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mancini\Downloads\"/>
    </mc:Choice>
  </mc:AlternateContent>
  <bookViews>
    <workbookView xWindow="0" yWindow="0" windowWidth="28800" windowHeight="11385" tabRatio="835"/>
  </bookViews>
  <sheets>
    <sheet name="MAPPATURA PROCESSI" sheetId="10" r:id="rId1"/>
  </sheets>
  <definedNames>
    <definedName name="_xlnm._FilterDatabase" localSheetId="0" hidden="1">'MAPPATURA PROCESSI'!$A$2:$T$178</definedName>
    <definedName name="_xlnm.Print_Titles" localSheetId="0">'MAPPATURA PROCESSI'!$1:$2</definedName>
    <definedName name="Z_355BEA43_45E9_4B59_B850_0033ED653A0F_.wvu.FilterData" localSheetId="0" hidden="1">'MAPPATURA PROCESSI'!$A$2:$T$178</definedName>
  </definedNames>
  <calcPr calcId="162913"/>
  <customWorkbookViews>
    <customWorkbookView name="Filtro 1" guid="{355BEA43-45E9-4B59-B850-0033ED653A0F}" maximized="1" windowWidth="0" windowHeight="0" activeSheetId="0"/>
  </customWorkbookViews>
  <extLst>
    <ext uri="GoogleSheetsCustomDataVersion1">
      <go:sheetsCustomData xmlns:go="http://customooxmlschemas.google.com/" r:id="rId22" roundtripDataSignature="AMtx7mhetqnjES6JMyQcW4OHG2BE849sPw=="/>
    </ext>
  </extLst>
</workbook>
</file>

<file path=xl/calcChain.xml><?xml version="1.0" encoding="utf-8"?>
<calcChain xmlns="http://schemas.openxmlformats.org/spreadsheetml/2006/main">
  <c r="K172" i="10" l="1"/>
  <c r="J172" i="10"/>
  <c r="I172" i="10"/>
  <c r="H172" i="10"/>
  <c r="K170" i="10"/>
  <c r="J170" i="10"/>
  <c r="I170" i="10"/>
  <c r="H170" i="10"/>
  <c r="K173" i="10" l="1"/>
  <c r="J173" i="10"/>
  <c r="I173" i="10"/>
  <c r="H173" i="10"/>
  <c r="K169" i="10"/>
  <c r="J169" i="10"/>
  <c r="I169" i="10"/>
  <c r="H169" i="10"/>
  <c r="K168" i="10"/>
  <c r="J168" i="10"/>
  <c r="I168" i="10"/>
  <c r="H168" i="10"/>
  <c r="K164" i="10"/>
  <c r="J164" i="10"/>
  <c r="I164" i="10"/>
  <c r="H164" i="10"/>
  <c r="K163" i="10"/>
  <c r="J163" i="10"/>
  <c r="I163" i="10"/>
  <c r="H163" i="10"/>
  <c r="K158" i="10"/>
  <c r="J158" i="10"/>
  <c r="I158" i="10"/>
  <c r="H158" i="10"/>
  <c r="K155" i="10"/>
  <c r="J155" i="10"/>
  <c r="I155" i="10"/>
  <c r="H155" i="10"/>
  <c r="K152" i="10"/>
  <c r="J152" i="10"/>
  <c r="I152" i="10"/>
  <c r="H152" i="10"/>
  <c r="K151" i="10"/>
  <c r="J151" i="10"/>
  <c r="I151" i="10"/>
  <c r="H151" i="10"/>
  <c r="K150" i="10"/>
  <c r="J150" i="10"/>
  <c r="I150" i="10"/>
  <c r="H150" i="10"/>
  <c r="K149" i="10"/>
  <c r="J149" i="10"/>
  <c r="I149" i="10"/>
  <c r="H149" i="10"/>
  <c r="K146" i="10"/>
  <c r="J146" i="10"/>
  <c r="I146" i="10"/>
  <c r="H146" i="10"/>
  <c r="K145" i="10"/>
  <c r="J145" i="10"/>
  <c r="I145" i="10"/>
  <c r="H145" i="10"/>
  <c r="K144" i="10"/>
  <c r="J144" i="10"/>
  <c r="I144" i="10"/>
  <c r="H144" i="10"/>
  <c r="K143" i="10"/>
  <c r="J143" i="10"/>
  <c r="I143" i="10"/>
  <c r="H143" i="10"/>
  <c r="K142" i="10"/>
  <c r="J142" i="10"/>
  <c r="I142" i="10"/>
  <c r="H142" i="10"/>
  <c r="K141" i="10"/>
  <c r="J141" i="10"/>
  <c r="I141" i="10"/>
  <c r="H141" i="10"/>
  <c r="K140" i="10"/>
  <c r="J140" i="10"/>
  <c r="I140" i="10"/>
  <c r="H140" i="10"/>
  <c r="K139" i="10"/>
  <c r="J139" i="10"/>
  <c r="I139" i="10"/>
  <c r="H139" i="10"/>
  <c r="K138" i="10"/>
  <c r="J138" i="10"/>
  <c r="I138" i="10"/>
  <c r="H138" i="10"/>
  <c r="K75" i="10"/>
  <c r="J75" i="10"/>
  <c r="I75" i="10"/>
  <c r="H75" i="10"/>
  <c r="K73" i="10"/>
  <c r="J73" i="10"/>
  <c r="I73" i="10"/>
  <c r="H73" i="10"/>
  <c r="K72" i="10"/>
  <c r="J72" i="10"/>
  <c r="H72" i="10"/>
  <c r="K71" i="10"/>
  <c r="J71" i="10"/>
  <c r="I71" i="10"/>
  <c r="H71" i="10"/>
  <c r="K70" i="10"/>
  <c r="J70" i="10"/>
  <c r="I70" i="10"/>
  <c r="H70" i="10"/>
  <c r="K69" i="10"/>
  <c r="J69" i="10"/>
  <c r="I69" i="10"/>
  <c r="H69" i="10"/>
  <c r="K65" i="10"/>
  <c r="J65" i="10"/>
  <c r="I65" i="10"/>
  <c r="H65" i="10"/>
  <c r="K63" i="10"/>
  <c r="J63" i="10"/>
  <c r="I63" i="10"/>
  <c r="H63" i="10"/>
  <c r="K61" i="10"/>
  <c r="J61" i="10"/>
  <c r="I61" i="10"/>
  <c r="H61" i="10"/>
  <c r="K58" i="10"/>
  <c r="J58" i="10"/>
  <c r="I58" i="10"/>
  <c r="H58" i="10"/>
  <c r="K57" i="10"/>
  <c r="J57" i="10"/>
  <c r="I57" i="10"/>
  <c r="H57" i="10"/>
  <c r="K55" i="10"/>
  <c r="J55" i="10"/>
  <c r="I55" i="10"/>
  <c r="H55" i="10"/>
  <c r="K52" i="10"/>
  <c r="J52" i="10"/>
  <c r="I52" i="10"/>
  <c r="H52" i="10"/>
  <c r="K51" i="10"/>
  <c r="J51" i="10"/>
  <c r="I51" i="10"/>
  <c r="H51" i="10"/>
  <c r="K49" i="10"/>
  <c r="J49" i="10"/>
  <c r="I49" i="10"/>
  <c r="H49" i="10"/>
  <c r="K48" i="10"/>
  <c r="J48" i="10"/>
  <c r="I48" i="10"/>
  <c r="H48" i="10"/>
  <c r="K47" i="10"/>
  <c r="J47" i="10"/>
  <c r="I47" i="10"/>
  <c r="H47" i="10"/>
  <c r="K45" i="10"/>
  <c r="J45" i="10"/>
  <c r="I45" i="10"/>
  <c r="H45" i="10"/>
  <c r="K42" i="10"/>
  <c r="J42" i="10"/>
  <c r="I42" i="10"/>
  <c r="H42" i="10"/>
  <c r="K41" i="10"/>
  <c r="J41" i="10"/>
  <c r="I41" i="10"/>
  <c r="H41" i="10"/>
  <c r="K35" i="10"/>
  <c r="J35" i="10"/>
  <c r="I35" i="10"/>
  <c r="H35" i="10"/>
  <c r="K34" i="10"/>
  <c r="J34" i="10"/>
  <c r="I34" i="10"/>
  <c r="H34" i="10"/>
  <c r="K33" i="10"/>
  <c r="J33" i="10"/>
  <c r="I33" i="10"/>
  <c r="H33" i="10"/>
  <c r="K32" i="10"/>
  <c r="J32" i="10"/>
  <c r="I32" i="10"/>
  <c r="H32" i="10"/>
  <c r="K31" i="10"/>
  <c r="J31" i="10"/>
  <c r="I31" i="10"/>
  <c r="H31" i="10"/>
  <c r="K30" i="10"/>
  <c r="J30" i="10"/>
  <c r="I30" i="10"/>
  <c r="H30" i="10"/>
  <c r="K29" i="10"/>
  <c r="J29" i="10"/>
  <c r="I29" i="10"/>
  <c r="H29" i="10"/>
  <c r="K28" i="10"/>
  <c r="J28" i="10"/>
  <c r="I28" i="10"/>
  <c r="H28" i="10"/>
  <c r="K27" i="10"/>
  <c r="J27" i="10"/>
  <c r="I27" i="10"/>
  <c r="H27" i="10"/>
  <c r="K26" i="10"/>
  <c r="J26" i="10"/>
  <c r="I26" i="10"/>
  <c r="H26" i="10"/>
  <c r="K25" i="10"/>
  <c r="J25" i="10"/>
  <c r="I25" i="10"/>
  <c r="H25" i="10"/>
  <c r="K24" i="10"/>
  <c r="J24" i="10"/>
  <c r="I24" i="10"/>
  <c r="H24" i="10"/>
  <c r="K23" i="10"/>
  <c r="J23" i="10"/>
  <c r="I23" i="10"/>
  <c r="H23" i="10"/>
  <c r="K22" i="10"/>
  <c r="J22" i="10"/>
  <c r="I22" i="10"/>
  <c r="H22" i="10"/>
  <c r="K21" i="10"/>
  <c r="J21" i="10"/>
  <c r="I21" i="10"/>
  <c r="H21" i="10"/>
  <c r="K16" i="10"/>
  <c r="J16" i="10"/>
  <c r="I16" i="10"/>
  <c r="H16" i="10"/>
  <c r="K15" i="10"/>
  <c r="J15" i="10"/>
  <c r="I15" i="10"/>
  <c r="H15" i="10"/>
  <c r="K14" i="10"/>
  <c r="J14" i="10"/>
  <c r="I14" i="10"/>
  <c r="H14" i="10"/>
  <c r="K13" i="10"/>
  <c r="J13" i="10"/>
  <c r="I13" i="10"/>
  <c r="H13" i="10"/>
  <c r="K12" i="10"/>
  <c r="J12" i="10"/>
  <c r="I12" i="10"/>
  <c r="H12" i="10"/>
  <c r="K7" i="10"/>
  <c r="J7" i="10"/>
  <c r="I7" i="10"/>
  <c r="H7" i="10"/>
  <c r="K6" i="10"/>
  <c r="J6" i="10"/>
  <c r="I6" i="10"/>
  <c r="H6" i="10"/>
  <c r="K5" i="10"/>
  <c r="J5" i="10"/>
  <c r="I5" i="10"/>
  <c r="H5" i="10"/>
  <c r="K4" i="10"/>
  <c r="J4" i="10"/>
  <c r="I4" i="10"/>
  <c r="H4" i="10"/>
</calcChain>
</file>

<file path=xl/comments1.xml><?xml version="1.0" encoding="utf-8"?>
<comments xmlns="http://schemas.openxmlformats.org/spreadsheetml/2006/main">
  <authors>
    <author/>
  </authors>
  <commentList>
    <comment ref="O159" authorId="0" shapeId="0">
      <text>
        <r>
          <rPr>
            <sz val="11"/>
            <color theme="1"/>
            <rFont val="Calibri"/>
            <family val="2"/>
            <scheme val="minor"/>
          </rPr>
          <t>======
ID#AAAAXHS0fkY
Francesco Pomilio    (2021-01-15 10:36:06)
la misura dovrebbe essere il codice di comportamento che regola il conflitto di interessi o la dichiarazione di insussistenza del conflitto di interesse</t>
        </r>
      </text>
    </comment>
    <comment ref="O165" authorId="0" shapeId="0">
      <text>
        <r>
          <rPr>
            <sz val="11"/>
            <color theme="1"/>
            <rFont val="Calibri"/>
            <family val="2"/>
            <scheme val="minor"/>
          </rPr>
          <t>======
ID#AAAAXHS0fkQ
Francesco Pomilio    (2021-01-15 10:36:06)
separazione tra attività di controllo ufficiale (pescara e campobasso) e autocontrollo a teramo</t>
        </r>
      </text>
    </comment>
    <comment ref="O167" authorId="0" shapeId="0">
      <text>
        <r>
          <rPr>
            <sz val="11"/>
            <color theme="1"/>
            <rFont val="Calibri"/>
            <family val="2"/>
            <scheme val="minor"/>
          </rPr>
          <t>======
ID#AAAAXHS0fkc
Francesco Pomilio    (2021-01-15 10:36:06)
la misura dovrebbe essere il codice di comportamento che regola il conflitto di interessi o la dichiarazione di insussistenza del conflitto di interesse</t>
        </r>
      </text>
    </comment>
  </commentList>
  <extLst>
    <ext xmlns:r="http://schemas.openxmlformats.org/officeDocument/2006/relationships" uri="GoogleSheetsCustomDataVersion1">
      <go:sheetsCustomData xmlns:go="http://customooxmlschemas.google.com/" r:id="rId1" roundtripDataSignature="AMtx7mjr0TphECzeJhMM0r0Yt3HFJ5vANw=="/>
    </ext>
  </extLst>
</comments>
</file>

<file path=xl/sharedStrings.xml><?xml version="1.0" encoding="utf-8"?>
<sst xmlns="http://schemas.openxmlformats.org/spreadsheetml/2006/main" count="2691" uniqueCount="709">
  <si>
    <t>Produzione Diagnostici, Reagenti e Vaccini</t>
  </si>
  <si>
    <t>Formazione e Progettazione</t>
  </si>
  <si>
    <t>Patrimonio e logistica</t>
  </si>
  <si>
    <t>MAPPATURA PROCESSI-ATTIVITA'</t>
  </si>
  <si>
    <t>IDENTIFICAZIONE, ANALISI E VALUTAZIONE DEL RISCHIO CORRUTTIVO</t>
  </si>
  <si>
    <t xml:space="preserve">TRATTAMENTO DEL RISCHIO </t>
  </si>
  <si>
    <t>UFFICIO</t>
  </si>
  <si>
    <t>AREA</t>
  </si>
  <si>
    <t>PROCESSO</t>
  </si>
  <si>
    <t>ATTIVITA'</t>
  </si>
  <si>
    <t>FASI</t>
  </si>
  <si>
    <t>RESPONSABILE DEL PROCESSO</t>
  </si>
  <si>
    <t>DESCRIZIONE DEL COMPORTAMENTO A RISCHIO</t>
  </si>
  <si>
    <t>VALUTAZIONE DEL RISCHIO</t>
  </si>
  <si>
    <t>FATTORI ABILITANTI</t>
  </si>
  <si>
    <t>INDIVIDUAZIONE DELLE MISURE</t>
  </si>
  <si>
    <t>PROGRAMMAZIONE DELLE MISURE</t>
  </si>
  <si>
    <t>Valori della probabilità</t>
  </si>
  <si>
    <t>Valori dell'impatto</t>
  </si>
  <si>
    <t>Giudizio sintetico</t>
  </si>
  <si>
    <t>Motivazione</t>
  </si>
  <si>
    <t>Tipologia di misura</t>
  </si>
  <si>
    <t>Tempi di attuazione</t>
  </si>
  <si>
    <t>Indicatori di attuazione</t>
  </si>
  <si>
    <t>Target</t>
  </si>
  <si>
    <t>Soggetto responsabile del trattamento</t>
  </si>
  <si>
    <t>Segreteria di Direzione e Organi Collegiali</t>
  </si>
  <si>
    <t xml:space="preserve"> Provvedimenti ampliativi della sfera giuridica dei destinatari privi di effetto economico diretto ed immediato per il destinatario </t>
  </si>
  <si>
    <t>Accesso agli atti</t>
  </si>
  <si>
    <t>Gestione richieste accesso civico semplice</t>
  </si>
  <si>
    <t>Ricezione istanza</t>
  </si>
  <si>
    <t>Responsabile della Prevenzione della Corruzione e Trasparenza</t>
  </si>
  <si>
    <t>Tardività nello smistamento all'Ufficio competente</t>
  </si>
  <si>
    <t>Inadeguata diffusione della cultura della legalità</t>
  </si>
  <si>
    <t>Il rischio è basso per la presenza di regolamentazione specifica</t>
  </si>
  <si>
    <t xml:space="preserve">Regolamento di 
Accesso ai documenti, accesso civico, accesso civico generalizzato
</t>
  </si>
  <si>
    <t>Regolamentazione</t>
  </si>
  <si>
    <t>All'atto di ricezione dell'istanza</t>
  </si>
  <si>
    <t>Rispetto dei tempi previsti nel Regolamento</t>
  </si>
  <si>
    <t>Accoglimento o rigetto istanza</t>
  </si>
  <si>
    <t>Illegittimo accoglimento o illegittimo diniego della richiesta</t>
  </si>
  <si>
    <t>Il rischio è medio per la presenza di regolamentazione specifica</t>
  </si>
  <si>
    <t>All'atto di accoglimento/rigetto</t>
  </si>
  <si>
    <t>Comunicazione dell'esito al richiedente con motivazione in caso di diniego</t>
  </si>
  <si>
    <t>Ricerca e reperimento documenti</t>
  </si>
  <si>
    <t>Responsabile della pubblicazione sul Portale della Trasparenza</t>
  </si>
  <si>
    <t xml:space="preserve">Tardività negli adempimenti </t>
  </si>
  <si>
    <t>In fase di ricerca/reperimento</t>
  </si>
  <si>
    <t>Pubblicazione documentazione</t>
  </si>
  <si>
    <t>Responsabile della pubblicazione sul Portale della Trasparenza/Responsabile della Prevenzione della Corruzione e Trasparenza/Direttore Generale</t>
  </si>
  <si>
    <t>All'atto della pubblicazione</t>
  </si>
  <si>
    <t>Gestione richieste accesso civico generalizzato</t>
  </si>
  <si>
    <t>Riesame</t>
  </si>
  <si>
    <t xml:space="preserve">Illegittimo accoglimento o illegittimo diniego della richiesta
Tardività negli adempimenti </t>
  </si>
  <si>
    <t>Durante la procedura di riesame</t>
  </si>
  <si>
    <t>Rispetto dellle disposizioni previste dal Regolamento 
Verificabili nel registro degli accessi</t>
  </si>
  <si>
    <t>ALTRE AREE</t>
  </si>
  <si>
    <t xml:space="preserve">Accessi alla Sede Centrale </t>
  </si>
  <si>
    <t xml:space="preserve">Gestione degli accessi </t>
  </si>
  <si>
    <t>Identificazione degli utenti e registrazione del settore o della persona che andranno a visitare</t>
  </si>
  <si>
    <t>Responsabile della Segreteria di Direzione e Organi Collegiali</t>
  </si>
  <si>
    <t>Furto, danneggiamento, manomissione, contatti con i dipendenti per scopi illeciti</t>
  </si>
  <si>
    <t>Scarsa responsabilizzazione interna</t>
  </si>
  <si>
    <t>Il rischio è medio per la presenza di strumenti di controllo</t>
  </si>
  <si>
    <t>Sistemi informativi</t>
  </si>
  <si>
    <t>Controllo</t>
  </si>
  <si>
    <t>All'ingresso nell'Ente</t>
  </si>
  <si>
    <t>Verifica casi di furto, danneggiamento</t>
  </si>
  <si>
    <t>zero casi di furto, danneggiamento o manomissione</t>
  </si>
  <si>
    <t>Procedura operativa standard SOP017 rev.6</t>
  </si>
  <si>
    <t>Improbabile</t>
  </si>
  <si>
    <t>Marginale</t>
  </si>
  <si>
    <t>Il rischio corruttivo è mitigato dalla misura di definizione e promozione dell'etica e standard di comportamento</t>
  </si>
  <si>
    <t>Codice di comportamento</t>
  </si>
  <si>
    <t>Definizione e promozione dell'etica e standard di comportamento</t>
  </si>
  <si>
    <t>Al momento dell'identificazione degli utenti e della registrazione</t>
  </si>
  <si>
    <t>Rispetto del Codice di comportamento</t>
  </si>
  <si>
    <t>=0
n. di procedimenti disciplinari per violazione/n. dipendenti in servizio nel Reparto</t>
  </si>
  <si>
    <t>Gestione dell'agenda del Direttore Generale (DG), del Direttore Sanitario (DS) e del Direttore Amministrativo (DA)</t>
  </si>
  <si>
    <t>Ricezione richieste appuntamenti/incontri/riunioni</t>
  </si>
  <si>
    <t>Responsabile della Segreteria di direzione e Organi Collegiali</t>
  </si>
  <si>
    <t>Divulgazione di notizie riservate relative agli incontri dei Direttori</t>
  </si>
  <si>
    <t>Al momento della ricezione</t>
  </si>
  <si>
    <t>Comunicazione ai Direttori  delle richieste appuntamenti/incontri/riunioni</t>
  </si>
  <si>
    <t>Mancata o ritardata comunicazione ai direttori</t>
  </si>
  <si>
    <t>Con cadenza giornaliera</t>
  </si>
  <si>
    <t>Pianificazione degli appuntamenti/incontri/riunioni</t>
  </si>
  <si>
    <t>Divulgazione di notizie riservate relative agli incontri dei Direttori/Mancata o ritardata pianificazione</t>
  </si>
  <si>
    <t>Controllo del dirigente del corretto uso delle agende informatiche</t>
  </si>
  <si>
    <t>Gestione della corrispondenza assegnata per competenza/visione ai Direttori</t>
  </si>
  <si>
    <t>Presentazione della documentazione all'esame dei Direttori</t>
  </si>
  <si>
    <t>Ritardo nella trasmissione.  Diffusione di informazioni riservate a soggetti terzi coinvolti.</t>
  </si>
  <si>
    <t>Ritardo nella trasmissione.  Diffusione di informazioni utili a soggetti terzi coinvolti.</t>
  </si>
  <si>
    <t>AREE DI RISCHIO SPECIFICHE:</t>
  </si>
  <si>
    <t>Automezzi aziendali</t>
  </si>
  <si>
    <t>Gestione automezzi</t>
  </si>
  <si>
    <t xml:space="preserve">Utilizzo automezzi di servizio </t>
  </si>
  <si>
    <t>Responsabile della Segreteria di direzione e Organi Collegiali, Direttore Generale, Direttore Amministrativo</t>
  </si>
  <si>
    <t>Utilizzo improprio degli automezzi di servizio per attività non istituzionali</t>
  </si>
  <si>
    <t>prenotazione e rientro automezzo</t>
  </si>
  <si>
    <t>Controllo del dirigente e del personale delegatp del corretto uso dell'applicativo automezzi</t>
  </si>
  <si>
    <t>Probabile</t>
  </si>
  <si>
    <t>Durante l'uso del automezzo</t>
  </si>
  <si>
    <t xml:space="preserve">Utilizzo carte carburante </t>
  </si>
  <si>
    <t>Utilizzo improprio delle carte carburante degli automezzi di servizio</t>
  </si>
  <si>
    <t>Risorse Umane</t>
  </si>
  <si>
    <t>Acquisizione e progressione del personale</t>
  </si>
  <si>
    <t>Pianificazione delle assunzioni</t>
  </si>
  <si>
    <t>Ricognizione esigenze</t>
  </si>
  <si>
    <t>Ricognizione delle esigenze</t>
  </si>
  <si>
    <t>Direttore Generale/Direttore Amministrativo/Responsabile del Reparto Risorse Umane</t>
  </si>
  <si>
    <t>Sopravvalutazione/sottovalutazione del fabisogno al fine di favorire il reclutamento di determinati candidati</t>
  </si>
  <si>
    <t>Uso improprio o distorto della discrezionalità</t>
  </si>
  <si>
    <t>Alto</t>
  </si>
  <si>
    <t>Il grado di discrezionalità e il livello di interesse sono molto elevati e matengono alto il rischio corruttivo. Il rischio è mitigato dalle misure di controllo adottate senza limitare l'efficienza organizzativa e dalle misure legate agli aspetti dell'eti</t>
  </si>
  <si>
    <t>Misura attuata continuamente in occasione del processo</t>
  </si>
  <si>
    <t>Responsabile del Reparto Risorse Umane</t>
  </si>
  <si>
    <t>Reclutamento</t>
  </si>
  <si>
    <t>Assunzione personale a tempo determinato del comparto e della dirigenza</t>
  </si>
  <si>
    <t>Indizione procedura di selezione</t>
  </si>
  <si>
    <t>Requisiti di accesso volti a favorire uno o più candidati o che limitano la partecipazione</t>
  </si>
  <si>
    <t>Medio</t>
  </si>
  <si>
    <t>Il grado di discrezionalità è mitigato dalle misure di trasparenza e regolamentazione. Il livello di interesse resta elevato. Il rischio corruttivo è medio. Il rischio è contrastato dalle misure di controllo adottate senza limitare l'efficienza organizzat</t>
  </si>
  <si>
    <t xml:space="preserve">Verifica della predeterminazione dei requisiti di partecipazione, della loro specificità, concretezza e corrispondenza alle necessità rilevate
</t>
  </si>
  <si>
    <t>Al momento della predisposizione degli atti procedurali fondamentali</t>
  </si>
  <si>
    <t>Presenza requisiti di imparzialità e oggettività negli atti di selezione</t>
  </si>
  <si>
    <t>Costituzione Commissione</t>
  </si>
  <si>
    <t>Irregolare composizione della Commissione di concorso a vantaggio di uno o più candidati</t>
  </si>
  <si>
    <t>Insussistenza del conflitto di interessi</t>
  </si>
  <si>
    <t>Disciplina del Conflitto di interessi</t>
  </si>
  <si>
    <t>Al momento della predisposizione della commissione</t>
  </si>
  <si>
    <t>Acquisizione dichiarazioni di insussistenza del conflitto di interessi dei membri della commissione</t>
  </si>
  <si>
    <t>Irregolare composizione della Commissione di concorso a vantaggio di uno o più candidati/Eventuali situazioni di conflitto di interessi</t>
  </si>
  <si>
    <t>Formazione del personale</t>
  </si>
  <si>
    <t>Formazione</t>
  </si>
  <si>
    <t>Nell'ambito delle programmazione delle attività formative aziendali</t>
  </si>
  <si>
    <t>Attività formativo-informativa frequentata</t>
  </si>
  <si>
    <t>?60%
n. dipendenti del reparto formati/n. dipendenti del reparto</t>
  </si>
  <si>
    <t>Rispetto dell'art. 35 bis D. Lgs. 165/2001</t>
  </si>
  <si>
    <t>Acquisizione dichiarazioni firmate per art. 35 bis D.Lgs. 165/2001 (condannati per reati contro la P.A.) dai membri della commissione</t>
  </si>
  <si>
    <t>Selezione</t>
  </si>
  <si>
    <t xml:space="preserve">Commissione concorso </t>
  </si>
  <si>
    <t>Mancato rispetto dell'anonimato nella prova scritta/Mancanza di imparzialità della Commissione nell'espletamento e nella valutazione della prova orale</t>
  </si>
  <si>
    <t>Il grado di discrezionalità e il livello di interesse sono molto elevati. Il rischio corruttivo è medio poichè è mitigato dalle misure di controllo adottate senza limitare l'efficienza organizzativa</t>
  </si>
  <si>
    <t>Contestuale presenza di almeno due membri di commissione all'atto dell'espletamento di tutte le prove previste dalla procedura selettiva</t>
  </si>
  <si>
    <t>Al momento dell'espletamento della procedura selettiva</t>
  </si>
  <si>
    <t>Redazione di verbali delle prove concorsuali</t>
  </si>
  <si>
    <t>Approvazione e pubblicazione graduatoria</t>
  </si>
  <si>
    <t>Inosservanza delle leggi a garanzia di trasparenza e pubblicità</t>
  </si>
  <si>
    <t>Alto grado di interesse</t>
  </si>
  <si>
    <t>Il livello di interesse è elevato. Il rischio corruttivo è medio poichè è mitigato dalle misure di controllo adottate senza limitare l'efficienza organizzativa e dalle misure legate agli aspetti dell'etica comportamentale</t>
  </si>
  <si>
    <t>Trasparenza Amministrativa</t>
  </si>
  <si>
    <t>Trasparenza</t>
  </si>
  <si>
    <t>Al momento dell'approvazione della graduatoria</t>
  </si>
  <si>
    <t>Pubblicazione su Amministrazione Trasparente dei risultati delle singole prove e della graduatoria finale</t>
  </si>
  <si>
    <t>Verifica dei requisiti di assunzione</t>
  </si>
  <si>
    <t>Inosservanza delle norme previste per i controlli dovuti per l'assunzione</t>
  </si>
  <si>
    <t>Alterazione/manipolazione della documentazione</t>
  </si>
  <si>
    <t>La presenza di parametri normativamente predeterminati attenua il livello di rischio</t>
  </si>
  <si>
    <t>Corretto espletamento di tutte le procedure di controllo previste ex lege</t>
  </si>
  <si>
    <t>Al momento della presentazione della documentazione necessaria all'assunzione</t>
  </si>
  <si>
    <t>Raccolta e verifica della documentazione necessaria per l'assunzione</t>
  </si>
  <si>
    <t>La formazione in materia di etica e legalità attenua il livello di rischio</t>
  </si>
  <si>
    <t>Eventi formativi frequentati</t>
  </si>
  <si>
    <t>Il controllo del rispetto del Codice di comportamento attenuano il rischio corruttivo</t>
  </si>
  <si>
    <t>Assunzione</t>
  </si>
  <si>
    <t>Assunzione in violazione delle norme limitative della spesa del personale o in assenza di una reale esigenza organizzativa</t>
  </si>
  <si>
    <t>Inosservanza di regole procedurali al fine di favorire soggetti particolari</t>
  </si>
  <si>
    <t>Il grado di discrezionalità è mitigato dalla presenza di previsioni normative chiare disciplinanti la fattispecie. Il rischio corruttivo è medio.</t>
  </si>
  <si>
    <t>Rispetto degli atti di programmazione del fabbisogno di personale dell'Ente</t>
  </si>
  <si>
    <t>Al momento della redazione degli atti propedeuitici all'assunzione</t>
  </si>
  <si>
    <t>Approvazione del documento di determinazione della consistenza qualitativa e quantitativa complessiva del personale</t>
  </si>
  <si>
    <t>Assunzione del personale a tempo indeterminato del comparto e della dirigenza</t>
  </si>
  <si>
    <t>Indizione procedura della selezione pubblica</t>
  </si>
  <si>
    <t>Espletamento procedura di mobilità</t>
  </si>
  <si>
    <t>Inserimento criteri di valutazione tendenti a favorire o discriminare uno o più candidati</t>
  </si>
  <si>
    <t>Al momento dell'espletamento della procedura</t>
  </si>
  <si>
    <t>Il grado di discrezionalità è mitigato dalle misure di trasparenza e regolamentazione. Il livello di interesse resta elevato. Il rischio corruttivo è medio perchè contrastato dalla misure di disciplina del conflitto di interessi</t>
  </si>
  <si>
    <t>Conflitto di interessi</t>
  </si>
  <si>
    <t>Acquisizione dichiarazioni di insussistenza del conflitto di interessi da parte dei membri della commissione di valutazione della mobilità</t>
  </si>
  <si>
    <t>Assunzione categorie protette (L.68/1999)</t>
  </si>
  <si>
    <t>Svolgimento irregolare della procedura</t>
  </si>
  <si>
    <t>Fissazione dei requisiti di ammissibilità</t>
  </si>
  <si>
    <t>Congrua verifica dei requisiti di ammissibilità</t>
  </si>
  <si>
    <t>Direttore Generale/Responsabile del Reparto Risorse Umane</t>
  </si>
  <si>
    <t>Irregolare composizione della Commissione di concorso volta a favorire uno o più candidati/Eventuali situazioni di conflitto di interessi</t>
  </si>
  <si>
    <t>Commissione concorso</t>
  </si>
  <si>
    <t>Il grado di discrezionalità e il livello di interesse sono molto elevati. Il rischio corruttivo è medio poichè è mitigato dalla misura di disciplina del conflitto di interessi</t>
  </si>
  <si>
    <t>Acquisizione dichiarazioni di insussistenza del conflitto di interessi da parte dei membri della commissione</t>
  </si>
  <si>
    <t>Assunzione in violazione una reale esigenza organizzativa</t>
  </si>
  <si>
    <t>Mobilità verso l'esterno</t>
  </si>
  <si>
    <t>Rilascio assenso</t>
  </si>
  <si>
    <t>Direttore Generale</t>
  </si>
  <si>
    <t>Assenza di criteri oggettivi in fase di comparazione delle domande/Inserimento criteri di valutazione tendenti a favorire o discriminare uno o più candidati</t>
  </si>
  <si>
    <t>Scarsa responsabilizzazione interna/inadeguata diffusione della cultura della legalità</t>
  </si>
  <si>
    <t xml:space="preserve">La discrezionalità è mitigata dall'inserimento di criteri predererminati e oggettivi che garantiscono una valutazione ponderata e imparziale  </t>
  </si>
  <si>
    <t>Fissazione di criteri idonei ad una oggettiva valutazione delle domande</t>
  </si>
  <si>
    <t>Precedentemente alla valutazione delle domande di mobilità</t>
  </si>
  <si>
    <t>Congrua verifica del corretto utilizzo dei criteri di valutazione</t>
  </si>
  <si>
    <t>=0
numero dei ricorsi presentati/n.procedure</t>
  </si>
  <si>
    <t>Responsabile Reparto Risorse Umane</t>
  </si>
  <si>
    <t>Mobilità verso l'interno</t>
  </si>
  <si>
    <t>Espletamento procedura</t>
  </si>
  <si>
    <t>MEDIO</t>
  </si>
  <si>
    <t xml:space="preserve">Il rischio è attenuato dall'inserimento di criteri predererminati e oggettivi che garantiscono una valutazione ponderata e imparziale  </t>
  </si>
  <si>
    <t xml:space="preserve"> Progressioni di carriera</t>
  </si>
  <si>
    <t>Progressioni di carriera</t>
  </si>
  <si>
    <t>All'atto di espletamento della procedura</t>
  </si>
  <si>
    <t>Resposabile Reparto Risorse Umane</t>
  </si>
  <si>
    <t>Conferimento incarichi di collaborazione</t>
  </si>
  <si>
    <t>Requisiti di accesso volti a favorire uno o più candidati o a limitare la partecipazione alla procedura</t>
  </si>
  <si>
    <t>Verifica della predeterminazione dei requisiti di partecipazione, della loro specificità, concretezza e corrispondenza alle necessità rilevate</t>
  </si>
  <si>
    <t>Verifica dei requisiti di assegnazione dell'incarico</t>
  </si>
  <si>
    <t>Inosservanza delle norme previste per i controlli dovuti per l'assegnazione dell'incarico</t>
  </si>
  <si>
    <t>Al momento della presentazione della documentazione necessaria all'assegnazione dell'incarico</t>
  </si>
  <si>
    <t>Assegnazione dell'incarico</t>
  </si>
  <si>
    <t>Assegnazione dell'incarico in assenza di reali necessità</t>
  </si>
  <si>
    <t>Il livello di interesse è elevato. Il rischio corruttivo è medio poichè è mitigato dalla misura di definizione e promozione dell'etica e standard di comportamento</t>
  </si>
  <si>
    <t>Conferimenti incarichi  di docenza</t>
  </si>
  <si>
    <t>Direttore Generale/Responsabile del Reparto Formazione e Progettazione</t>
  </si>
  <si>
    <t>Individuazione di soggetti senza comparazione dei curricula</t>
  </si>
  <si>
    <t>Il livello di interesse è elevato. Il rischio corruttivo è medio poichè è mitigato dalla misura speciifca di predeterminazione dei criteri di selezione</t>
  </si>
  <si>
    <t>Responsabile Reparto Formazione</t>
  </si>
  <si>
    <t>Il livello di interesse è elevato. Il rischio corruttivo è medio poichè è mitigato dalla misura di trasparenza</t>
  </si>
  <si>
    <t>Il livello di interesse è elevato. Il rischio corruttivo è medio poichè è mitigato dalla misura di disciplina del conflitto di interessi</t>
  </si>
  <si>
    <t>Al momento dell'incarico</t>
  </si>
  <si>
    <t>Acquisizione dichiarazioni di insussistenza del conflitto di interessi</t>
  </si>
  <si>
    <t>Conferimento incarico Direttore Sanitario, Direttore Amministrativo</t>
  </si>
  <si>
    <t>Conferimento incarichi</t>
  </si>
  <si>
    <t>Nomina Direttore Sanitario, Direttore Amministrativo</t>
  </si>
  <si>
    <t>Direttore Generale/Responsabile del Reparto Risorse Umane/Responsabile Anticorruzione e Trasparenza</t>
  </si>
  <si>
    <t>Conferimento incarico in violazione delle norme sulle inconferibilità/incompatibilità</t>
  </si>
  <si>
    <t>Conflitto di interessi con l'attività dell'Istituto e assenza interesse istituzionale alla stipula</t>
  </si>
  <si>
    <t>Il rischio è medio perchè esistono sufficienti misure di controllo e trasparenza atte a contrastare il fenomeno</t>
  </si>
  <si>
    <t>Verifica della inconferibilità e incompatibilità di incarichi</t>
  </si>
  <si>
    <t>Prima dell'incarico</t>
  </si>
  <si>
    <t>Acquisizione e verifica dichiarazioni di inconferibilità/incompatibilità</t>
  </si>
  <si>
    <t xml:space="preserve">Responsabile Anticorruzione Trasparenza </t>
  </si>
  <si>
    <t>Gestione delle entrate, delle spese e del patrimonio</t>
  </si>
  <si>
    <t>Stipendi</t>
  </si>
  <si>
    <t>Calcolo retribuzioni dovute</t>
  </si>
  <si>
    <t>Responsabile Risorse Umane</t>
  </si>
  <si>
    <t>Importi calcolati in difformità rispetto a quanto prescritto dal quadro normativo e contrattuale, assenza dei presupposti per l'erogazione di somme anche a sostegno del reddito e del controllo delle dichiarazioni dei dipendenti</t>
  </si>
  <si>
    <t>Esercizio prolungato della responsabilità del processo da parte di pochi soggetti</t>
  </si>
  <si>
    <t>Basso</t>
  </si>
  <si>
    <t>Processo altamente informatizzato di gestione a norma e tracciabilità delle informazioni</t>
  </si>
  <si>
    <t>Corretto utilizzo del Sistema informatico</t>
  </si>
  <si>
    <t>Periodicamente</t>
  </si>
  <si>
    <t>Utilizzo del Sistema informatico</t>
  </si>
  <si>
    <t>Erogazione retribuzione accessoria</t>
  </si>
  <si>
    <t>Direttore Generale/Responsabile Reparto Risorse Umane</t>
  </si>
  <si>
    <t>Liquidazione importi in assenza dei pressupposti di legge/ Erogazione a pioggia delle retribuzioni accessorie/Utilizzo di criteri comparativi non idonei ad assicurare la corretta valutazione delle diverse fattispecie</t>
  </si>
  <si>
    <t>Mancanza di trasparenza/inadeguata diffusione della cultura della legalità</t>
  </si>
  <si>
    <t>Il rischio è mitigato dal cotrollo dell'OIV sul rispetto del regolamento sulla Performance</t>
  </si>
  <si>
    <t>Annualmente</t>
  </si>
  <si>
    <t>Validazione dell'OIV</t>
  </si>
  <si>
    <t>Orario di lavoro</t>
  </si>
  <si>
    <t>Rilevazione orario effettuato</t>
  </si>
  <si>
    <t>Direttore Generale/Responsabile Reparto Risorse Umane/Responsabile del Reparto a cui afferisce il dipendente</t>
  </si>
  <si>
    <t>Mancata verifica della rilevazione dell'orario effettuato</t>
  </si>
  <si>
    <t>Missione</t>
  </si>
  <si>
    <t>Autorizzazione missione in Italia o all'estero</t>
  </si>
  <si>
    <t>Responsabile dipendente autorizzato alla missione/Direttore Generale</t>
  </si>
  <si>
    <t>Missione effettuata in assenza di autorizzazione/missione effettuata al di fuori dell'ambito autorizzato/missione effettuata per finalità personali/missione effettuata per attività remunerate non comunicate all'Amministrazione di appartenenza</t>
  </si>
  <si>
    <t>Poco Probabile</t>
  </si>
  <si>
    <t>Verifica documentazione prodotta per spese di missione</t>
  </si>
  <si>
    <t>Responsabile dipendente autorizzato alla missione/Responsabile Reparto Risorse Umane</t>
  </si>
  <si>
    <t>Mancata verifica della documentazione prodotta</t>
  </si>
  <si>
    <t>All'atto della presentazione della documentazione</t>
  </si>
  <si>
    <t>Liquidazione</t>
  </si>
  <si>
    <t>Autorizzazione alla liquidazione di somme non dovute</t>
  </si>
  <si>
    <t>Inosservanza delle regole procedurali a garanzia della trasparenza</t>
  </si>
  <si>
    <t>All'atto di liquidazione</t>
  </si>
  <si>
    <t>Utilizzo del Sistema informatico per tutte le liquidazioni</t>
  </si>
  <si>
    <t>100%</t>
  </si>
  <si>
    <t>Altre Aree</t>
  </si>
  <si>
    <t>Autorizzazioni</t>
  </si>
  <si>
    <t>Incarichi istituzionali ed extra istituzionali attribuiti ai dipendenti</t>
  </si>
  <si>
    <t>Rilascio dell'autorizzazione al dipendente</t>
  </si>
  <si>
    <t>Intrattenere altri rapporti di lavoro autonomo o svolgere attività che presentano i caratteri dell’abitualità e professionalità o esercitare attività imprenditoriali a danno dei doveri d'ufficio in conflitto con gli scopi istituzionali</t>
  </si>
  <si>
    <t>Regolamento dell'Ente</t>
  </si>
  <si>
    <t>Durante la procedura</t>
  </si>
  <si>
    <t>Controllo del dirigente sul rispetto del Regolamento</t>
  </si>
  <si>
    <t>Contratti pubblici</t>
  </si>
  <si>
    <t xml:space="preserve">1. Gare per lavori servizi e forniture sopra soglia comunitaria - procedura aperta;
2. Gare per lavori, servizi e forniture sotto soglia comunitaria - procedura negoziata;
3. Gare per lavori, servizi e forniture sotto soglia comunitaria - affidamento diretto; 
4. Adesione a Convenzione stipulata da Consip S.p.a.;
5. Adesione a gara in unione d'acquisto o espletata dalla Centrale regionale di committenza;
6. Affidamento servizi di ingegneria e architettura.
</t>
  </si>
  <si>
    <t xml:space="preserve">Programmazione </t>
  </si>
  <si>
    <t xml:space="preserve">Processo di analisi e definizione dei fabbisogni, redazione ed aggiornamento del programma triennale per servizi e forniture </t>
  </si>
  <si>
    <t>Direttore Generale/Direttore Amministrativo/Responsabile del Reparto Patrimonio e Logistica</t>
  </si>
  <si>
    <t>Definizione di un fabbisogno non rispondente a criteri di efficienza/efficacia/economicità</t>
  </si>
  <si>
    <t>All'atto della programmazione</t>
  </si>
  <si>
    <t>"=0
n. di procedimenti disciplinari per violazione/n. di soggetti coinvolti</t>
  </si>
  <si>
    <t>Responsabile Reparto Patrimonio e Logistica</t>
  </si>
  <si>
    <t xml:space="preserve">Pubblicazione su Amministrazione Trasparente </t>
  </si>
  <si>
    <t>Progettazione</t>
  </si>
  <si>
    <t xml:space="preserve">Definizione delle specifiche tecniche; </t>
  </si>
  <si>
    <t>Definizione di un fabbisogno non rispondente a criteri di efficienza/efficacia/economicità-
fuga di notizie circa le procedure di gara ancora non pubblicate</t>
  </si>
  <si>
    <t>Indagini di mercato</t>
  </si>
  <si>
    <t>Programma annuale di acquisti di beni e servizi</t>
  </si>
  <si>
    <t xml:space="preserve">Nomina del responsabile del procedimento; </t>
  </si>
  <si>
    <t xml:space="preserve">Acquisizione dichiarazioni  </t>
  </si>
  <si>
    <t>Al momento della nomina</t>
  </si>
  <si>
    <t xml:space="preserve">Acquisizione dichiarazione </t>
  </si>
  <si>
    <t>Pantouflage</t>
  </si>
  <si>
    <t xml:space="preserve">Individuazione degli  elementi
essenziali del contratto; </t>
  </si>
  <si>
    <t>Verifica del dirigente della presenza della motivazione</t>
  </si>
  <si>
    <t xml:space="preserve">Obbligo di corredare la definizione dei requisiti di accesso con criteri motivazionali adeguati </t>
  </si>
  <si>
    <t>In fase di progettazione</t>
  </si>
  <si>
    <t xml:space="preserve">Determinazione dell’importo del contratto; </t>
  </si>
  <si>
    <t>Abuso delle disposizioni in materia di determinazione del valore stimato del contratto al fine di eludere le disposizioni sulle procedure da porre in essere</t>
  </si>
  <si>
    <t>Presenza dei requisiti negli atti</t>
  </si>
  <si>
    <t xml:space="preserve">Motivazione analitica del provvedimento di autorizzazione a contrarre, in relazione al calcolo del valore complessivo dell'appalto, comprensivo </t>
  </si>
  <si>
    <t>Scelta della procedura di aggiudicazione, con particolare attenzione al ricorso alla procedura negoziata;</t>
  </si>
  <si>
    <t>Improprio utilizzo di sistemi di affidamento, di tipologie contrattuali (ad esempio, concessione in luogo di appalto) o di procedure
negoziate e affidamenti diretti per favorire un operatore</t>
  </si>
  <si>
    <t>Al momento della scelta della procedura</t>
  </si>
  <si>
    <t>Presenza negli atti di adeguata motivazione e presenza dei requisiti nei documenti</t>
  </si>
  <si>
    <t xml:space="preserve">Delibera a contrarre, predisposizione di atti e documenti di gara; </t>
  </si>
  <si>
    <t>Prescrizioni del bando e delle clausole contrattuali finalizzate ad agevolare determinati concorrenti</t>
  </si>
  <si>
    <t xml:space="preserve">Obbligo di corredare la definizione dei requisiti di accesso, in particolare di quelli tecnico-economici dei concorrenti, con criteri motivazionali adeguati </t>
  </si>
  <si>
    <t>Selezione contraente</t>
  </si>
  <si>
    <t>Pubblicazione del bando e gestione delle informazioni complementari;</t>
  </si>
  <si>
    <t>Applicazione distorta dei criteri di aggiudicazione della gara per
manipolarne l’esito</t>
  </si>
  <si>
    <t>Al momento della pubblicazione</t>
  </si>
  <si>
    <t>Fissazione dei termini per la ricezione delle offerte complementari;</t>
  </si>
  <si>
    <t>Fissazione di termini artificiosamente preordinati a favorire uno o più concorrenti</t>
  </si>
  <si>
    <t>Trattamento e custodia della documentazione di gara;</t>
  </si>
  <si>
    <t>Alterazione o sottrazione della documentazione di gara</t>
  </si>
  <si>
    <t>uso della piattaforma informatica con sistemi di marcatura temporale e/o firma digitale</t>
  </si>
  <si>
    <t>Sistemi Informativi</t>
  </si>
  <si>
    <t>Durante la procedura di gara</t>
  </si>
  <si>
    <t xml:space="preserve">Nomina della commissione di gara; </t>
  </si>
  <si>
    <t>Nomina di commissari in conflitto di interesse o privi dei necessari requisiti</t>
  </si>
  <si>
    <t xml:space="preserve">Acquisizione dichiarazioni di insussistenza del conflitto di interessi da parte dei membri della commissione </t>
  </si>
  <si>
    <t>Gestione delle sedute di gara;</t>
  </si>
  <si>
    <t>Applicazione distorta dei criteri di aggiudicazione della gara per manipolarne l’esito</t>
  </si>
  <si>
    <t>Verifica negli atti della corretta applicazione dei criteri</t>
  </si>
  <si>
    <t>Stringente obbligo motivazionale correlato all'applicazione di criteri di aggiudicazione</t>
  </si>
  <si>
    <t>Verifica dei requisiti di partecipazione;</t>
  </si>
  <si>
    <t>Verifica della presentazione del documento</t>
  </si>
  <si>
    <t>Patti di integrità</t>
  </si>
  <si>
    <t>Rispetto del regolamento</t>
  </si>
  <si>
    <t>Valutazione delle offerte;</t>
  </si>
  <si>
    <t>Annullamento della gara;</t>
  </si>
  <si>
    <t>Verifica da parte della Direzione delle motivazioni di annullamento del bando</t>
  </si>
  <si>
    <t>Stringente obbligo motivazionale in merito alle ragioni dell'annullamento</t>
  </si>
  <si>
    <t>All'atto di annullamento</t>
  </si>
  <si>
    <t>Verifica dell'aggiudicazione e stipula contratto</t>
  </si>
  <si>
    <t xml:space="preserve">Verifica dei requisiti e formalizzazione dell’aggiudicazione definitiva </t>
  </si>
  <si>
    <t>Alterazione o omissione dei controlli e delle verifiche al fine di favorire un aggiudicatario privo dei requisiti</t>
  </si>
  <si>
    <t>Stipula del contratto</t>
  </si>
  <si>
    <t>Contratto stipulato in violazione della normativa al fine di favorire un aggiudicatario</t>
  </si>
  <si>
    <t>Esecuzione contratto</t>
  </si>
  <si>
    <t xml:space="preserve">Approvazione delle modifiche del contratto originario; </t>
  </si>
  <si>
    <t>Modifiche fatte  in violazione della normativa al fine di favorire l'aggiudicatario</t>
  </si>
  <si>
    <t>Verifica della presenza delle motivazioni a sostegno delle modifiche negli atti</t>
  </si>
  <si>
    <t>Stringente obbligo di motivazione correlato alle ragioni a sostegno delle modifiche negli atti</t>
  </si>
  <si>
    <t>All'atto di modifica</t>
  </si>
  <si>
    <t xml:space="preserve">Autorizzazione al subappalto; </t>
  </si>
  <si>
    <t>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</si>
  <si>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Verifica della previsione all'interno del bando di gara di avvalersi del subappalto</t>
  </si>
  <si>
    <t>Previsione all'interno del bando di gara della possibilità di avvalersi del subappalto</t>
  </si>
  <si>
    <t>All'atto di predisposizione del bando di gara</t>
  </si>
  <si>
    <t xml:space="preserve">Ammissione delle varianti; </t>
  </si>
  <si>
    <t>Approvazione di modifiche sostanziali degli elementi del contratto definiti nel bando di gara o nel capitolato d’oneri</t>
  </si>
  <si>
    <t xml:space="preserve">Stringente obbligo di motivazione delle ragioni tecnico-economiche sottese all'ammissibilità della variante negli atti </t>
  </si>
  <si>
    <t>All'atto di approvazione della modifica</t>
  </si>
  <si>
    <t xml:space="preserve">Verifiche in corso di esecuzione; </t>
  </si>
  <si>
    <t>Mancata o insufficiente verifica
dell’effettivo stato avanzamento lavori rispetto al cronoprogramma</t>
  </si>
  <si>
    <t>Durante l'esecuzione del contratto</t>
  </si>
  <si>
    <t>Effettuazione di pagamenti in corso di esecuzione</t>
  </si>
  <si>
    <t>Rendicontazione</t>
  </si>
  <si>
    <t>Verifica della corretta esecuzione del contratto</t>
  </si>
  <si>
    <t>Alterazioni o omissioni di attività di controllo, al fine di perseguire interessi privati e diversi da quelli della stazione appaltante, attraverso l’effettuazione di pagamenti ingiustificati o sottratti alla tracciabilità dei flussi finanziari</t>
  </si>
  <si>
    <t>Al termine dell'attività</t>
  </si>
  <si>
    <t>Magazzino</t>
  </si>
  <si>
    <t>Gestione del magazzino</t>
  </si>
  <si>
    <t>Gestione dei prodotti</t>
  </si>
  <si>
    <t>Inosservanza  delle procedure di gestione del magazzino/Sottrazione materiali</t>
  </si>
  <si>
    <t>Controllo del dirigente sull'utilizzo dei registri informatici di carico-scarico merci</t>
  </si>
  <si>
    <t>Al momento della ricezione della merce</t>
  </si>
  <si>
    <t>Movimentazione e distribuzione</t>
  </si>
  <si>
    <t>Al momento della movimentazione della merce</t>
  </si>
  <si>
    <t>Gestione rimanenze</t>
  </si>
  <si>
    <t>Foresteria</t>
  </si>
  <si>
    <t>Gestione foresteria</t>
  </si>
  <si>
    <t xml:space="preserve">Utilizzo camere o appartamenti </t>
  </si>
  <si>
    <t>Responsabile del Servizio/Respostabile del Reparto Patrimonio e Logistica, Direttore Generale</t>
  </si>
  <si>
    <t>Utilizzo improprio della foresteria per attività non istituzionali</t>
  </si>
  <si>
    <t xml:space="preserve">Regolamento </t>
  </si>
  <si>
    <t>Reparto Affari Generali, Archivio, Protocollo e URP</t>
  </si>
  <si>
    <t>Provvedimenti ampliativi della sfera giuridica dei destinatari con effetto economico diretto ed immediato per il destinatario</t>
  </si>
  <si>
    <t>Rapporti convenzionali</t>
  </si>
  <si>
    <t>Gestione convenzioni/protocolli d'intesa/accordi di collaborazione</t>
  </si>
  <si>
    <t>Sottoscrizione convenzione</t>
  </si>
  <si>
    <t>Sottoscrizione convenzione contraria agli interessi dell'Ente</t>
  </si>
  <si>
    <t>Uso improprio o distorto della discezionalità</t>
  </si>
  <si>
    <t>Il rischio corruttivo è medio poichè è mitigato dalle misure di controllo adottate senza limitare l'efficienza organizzativa e dalle misure legate agli aspetti dell'etica comportamentale</t>
  </si>
  <si>
    <t>Disciplina del conflitto di interessi</t>
  </si>
  <si>
    <t>All'atto della stipula</t>
  </si>
  <si>
    <t>Verifica presenza dichiarazion di insussistenza del conflitto di interessi aggiornata</t>
  </si>
  <si>
    <t>Responsabile del Reparto Affari Generali, Archivio, Protocollo e URP</t>
  </si>
  <si>
    <t>Gestione attività convenzione</t>
  </si>
  <si>
    <t>Responsabile Reparto Affari Generali, Archivio, Protocollo e URP</t>
  </si>
  <si>
    <t>Gestione convenzione contraria agli interessi dell'Ente</t>
  </si>
  <si>
    <t>Il livello di interesse resta elevato. Il rischio corruttivo è medio. Il rischio è contrastato dalle misure di controllo adottate senza limitare l'efficienza organizzativa e dalle misure legate agli aspetti dell'etica comportamentale</t>
  </si>
  <si>
    <t>Definizione e promozione dell'etica e degli standard di comportamento</t>
  </si>
  <si>
    <t>In fase di gestione della convezione</t>
  </si>
  <si>
    <t xml:space="preserve">Provvedimenti ampliativi della sfera giuridica dei destinatari senza effetto economico </t>
  </si>
  <si>
    <t>Gestione richieste accesso ai documenti amministrativi</t>
  </si>
  <si>
    <t>Ritardo nello smistamento all'Ufficio competente</t>
  </si>
  <si>
    <t xml:space="preserve">Ritardo negli adempimenti </t>
  </si>
  <si>
    <t>Trasmissione documentazione</t>
  </si>
  <si>
    <t>All'atto della trasmissione</t>
  </si>
  <si>
    <t>Responsabile Reparto Affari Generali, Archivio, Protocollo e URP/Direttore Generale</t>
  </si>
  <si>
    <t>Ricerca e reperimento documenti, informazioni, dati</t>
  </si>
  <si>
    <t>Trasmissione documentazione, informazione, dati</t>
  </si>
  <si>
    <t>Direttore Generale/Responsabile Reparto Affari Generali, Archivio, Protocollo e URP</t>
  </si>
  <si>
    <t>Progetti di ricerca</t>
  </si>
  <si>
    <t>Partecipazione e gestione  progetti ricerca</t>
  </si>
  <si>
    <t>Individuazione dei partners progettuali</t>
  </si>
  <si>
    <t>Direttore generale/Responsabile Scientifico del Progetto/Rensposabile Reparto Formazione e Progettazione/Responsabile Reparto Affari Generali, Archivio, protocollo, URP</t>
  </si>
  <si>
    <t>Scelta dei partner preordinata al favoreggiamento di soggetti già individuati o affidamento di attività in conflitto di interessi</t>
  </si>
  <si>
    <t>Il grado di discrezionalità è mitigato dalle misure di trasparenza e regolamentazione; il rischio corruttivo è medio. Il rischio è contrastato dalle misure di controllo adottate senza limitare l'efficienza organizzativa.</t>
  </si>
  <si>
    <t>Motivazione analitica circa la scelta del partners corredata da adeguata documentazione a sostegno della discrezionalità tecnica con approvazione da parte del Direttore Generale</t>
  </si>
  <si>
    <t>In fase di esecuzione</t>
  </si>
  <si>
    <t>Presenza negli atti di adeguata motivazione sulle ragioni della scelta</t>
  </si>
  <si>
    <t>Rensposabile Reparto Formazione e Progettazione/Responsabile Reparto Affari Generali, Archivio, protocollo, URP</t>
  </si>
  <si>
    <t>All'atto della predisposizione</t>
  </si>
  <si>
    <t>Esecuzione progetto</t>
  </si>
  <si>
    <t xml:space="preserve">Rimodulazione del budget non corrispondente alle necessità del progetto </t>
  </si>
  <si>
    <t>Atto di approvazione, da parte della Direzione, di eventuali rimodulazioni del budget corredata da apposita motivazione</t>
  </si>
  <si>
    <t>Presenza negli atti di autorizzazione di adeguata motivazione sulle ragioni di rimodulazione</t>
  </si>
  <si>
    <t>Responsabile Scientifico del Progetto/Resposabile Reparto Formazione e Progettazione/Responsabile del Reparto Affari Generali, Archivio, Protocollo e URP</t>
  </si>
  <si>
    <t>Omessa verifica della documentazione presentata/Rendicontazione non conforme al bando</t>
  </si>
  <si>
    <t>Inosservanza delle norme previste a garanzia di trasparenza e pubblicità</t>
  </si>
  <si>
    <t>Il controllo operato dal Controllo di Gestione aziendale attenua il rischio corruttivo</t>
  </si>
  <si>
    <t>Controllo di gestione</t>
  </si>
  <si>
    <t>In fase di rendicontazione</t>
  </si>
  <si>
    <t>validazione da parte del controllo di gestione</t>
  </si>
  <si>
    <t xml:space="preserve">Liquidazione </t>
  </si>
  <si>
    <t xml:space="preserve">Autorizzazioni al pagamento in assenza di controlli sull'attività svolta </t>
  </si>
  <si>
    <t>Il controllo del rispetto del Codice di comportamento attenua il rischio corruttivo</t>
  </si>
  <si>
    <t>In fase di liquidazione</t>
  </si>
  <si>
    <t>Protocollo</t>
  </si>
  <si>
    <t>Gestione protocollo</t>
  </si>
  <si>
    <t>Ricezione documento</t>
  </si>
  <si>
    <t>Mancato rispetto dei tempi di gestione del documento per favorire un soggetto/Fraudolenta manomissione dei plichi di gara</t>
  </si>
  <si>
    <t>All'atto della ricezione</t>
  </si>
  <si>
    <t>Utilizzo del sistema informatico per tutti i documenti in arrivo</t>
  </si>
  <si>
    <t>Il rischio corruttivo è basso poichè è mitigato dalla misura di definizione e promozione dell'etica e standard di comportamento</t>
  </si>
  <si>
    <t>Al momento della ricezione del documento</t>
  </si>
  <si>
    <t>Attribuzione protocollo e smistamento del documento</t>
  </si>
  <si>
    <t>Errata attribuzione del protocollo o smistamento per favorire un soggetto</t>
  </si>
  <si>
    <t>Al momento della registrazione del documento</t>
  </si>
  <si>
    <t>Contabilità e Bilancio</t>
  </si>
  <si>
    <t>Pagamenti</t>
  </si>
  <si>
    <t>Liquidazione fatture</t>
  </si>
  <si>
    <t>Registrazione documento</t>
  </si>
  <si>
    <t>Responsabile Reparto Contabilità e Bilancio</t>
  </si>
  <si>
    <t>Tempistiche di pagamento fatture differenziate arbitrariamente</t>
  </si>
  <si>
    <t>Utilizzo del Sistema informatico per la registrazione</t>
  </si>
  <si>
    <t>Responsabile Reparto ciascuno per la propria aera di competenza</t>
  </si>
  <si>
    <t>Liquidazione di somme non dovute</t>
  </si>
  <si>
    <t>Processo informatizzato di gestione a norma e tracciabilità delle informazioni</t>
  </si>
  <si>
    <t>Al pagamento</t>
  </si>
  <si>
    <t>80%</t>
  </si>
  <si>
    <t>Etica della legalità</t>
  </si>
  <si>
    <t>Assenza di procedimenti disciplinari</t>
  </si>
  <si>
    <t>zero procedimenti disciplinari a carico dei responsabili</t>
  </si>
  <si>
    <t>Pagamento</t>
  </si>
  <si>
    <t>Direttore Generale/Direttore Sanitario/Direttore Amministrativo/Responsabile Reparto Contabilità e Bilancio</t>
  </si>
  <si>
    <t>Ritardato o mancato pagamento</t>
  </si>
  <si>
    <t xml:space="preserve">La formazione in tema di etica e legalità attenua il livello di rischio </t>
  </si>
  <si>
    <t>Nell'anno solare</t>
  </si>
  <si>
    <t>Gestione cassa economale sede centrale e sezioni</t>
  </si>
  <si>
    <t>Gestione incassi e uscite</t>
  </si>
  <si>
    <t>Direttore Amministrativo/Responsabile Reparto Contabilità e Bilancio</t>
  </si>
  <si>
    <t>Incassi non registrati/Liquidazioni non dovute</t>
  </si>
  <si>
    <t>Il controllo del rispetto del Codice di Comportamento attenua il rischio corruttivo</t>
  </si>
  <si>
    <t>Durante le movimentazioni di cassa</t>
  </si>
  <si>
    <t>Registrazioni di cassa</t>
  </si>
  <si>
    <t>Omissione controlli</t>
  </si>
  <si>
    <t>Il rischio è attenuato dal controllo dei Revisori dei Conti</t>
  </si>
  <si>
    <t>Controllo dei revisori dei conti</t>
  </si>
  <si>
    <t xml:space="preserve">nessun rilievo </t>
  </si>
  <si>
    <t>Registrazioni di cassa sezioni</t>
  </si>
  <si>
    <t>Omissione controlli per mancata chiusura di cassa</t>
  </si>
  <si>
    <t>Annuale</t>
  </si>
  <si>
    <t>Reintegrazione fondo cassa economale</t>
  </si>
  <si>
    <t>In fase di reintegro</t>
  </si>
  <si>
    <t>Gestione entrate</t>
  </si>
  <si>
    <t>Fatturazione attiva</t>
  </si>
  <si>
    <t xml:space="preserve">Emissione fattura </t>
  </si>
  <si>
    <t xml:space="preserve"> Legale, Assicurativo, Privacy e UPD</t>
  </si>
  <si>
    <t>Affari Legali e contenzioso</t>
  </si>
  <si>
    <t>Tutela giudiziale</t>
  </si>
  <si>
    <t>Incarichi legali</t>
  </si>
  <si>
    <t>Nomina legale</t>
  </si>
  <si>
    <t>Direttore Generale/Direttore Amministrativo/Responsabile Reparto Legale, Assicurativo, Privacy e UPD</t>
  </si>
  <si>
    <t>Nomina del professionista in mancanza di adeguata comparazione dei curricula e dei preventivi</t>
  </si>
  <si>
    <t>Mancanza di trasparenza</t>
  </si>
  <si>
    <t>Il rischio è mitigato dalla presenza di regolamentazione specifica</t>
  </si>
  <si>
    <t>Albo interno/Rotazione incarichi</t>
  </si>
  <si>
    <t>Al momento dell'individuazione del professionista</t>
  </si>
  <si>
    <t>Verifica della presenza del nominativo del professionista all'interno dell'Albo e alternanza degli stessi</t>
  </si>
  <si>
    <t>Responsabile Reparto Legale, Assicurativo, Privacy e UPD</t>
  </si>
  <si>
    <t>Il grado di discrezionalità è mitigato dalle misure di trasparenza e regolamentazione. Il livello di interesse è elevato. Il rischio corruttivo è medio poichè contrastato dalle misure di controllo adottate senza limitare l'efficienza organizzativa.</t>
  </si>
  <si>
    <t>Al momento dell'incarico al professionista</t>
  </si>
  <si>
    <t>Verifica presenza dichiarazione di insussistenza del conflitto di interessi aggiornata</t>
  </si>
  <si>
    <t xml:space="preserve">Gestione del precontenzioso </t>
  </si>
  <si>
    <t>Ritardo o omissione nella trasmissione di tutta la documentazionre utile per la difesa dell'Istituto al fine di arrecare un vantaggio o svantaggio a un determinato soggetto o categoria</t>
  </si>
  <si>
    <t>Il rischio è contrastato dalle misure di controllo adottate senza limintare l'efficienza organizzativa</t>
  </si>
  <si>
    <t>Durante lo svolgimento del procedimento</t>
  </si>
  <si>
    <t>Ricezione di una relazione sulla controversia con allegata tutta la documentazione istruttoria necessaria trasmessa dal dirigente responsabile della struttura cui si riferisce il procedimento</t>
  </si>
  <si>
    <t>Ricezione della parcella</t>
  </si>
  <si>
    <t xml:space="preserve">Inadeguata valutazione della parcella </t>
  </si>
  <si>
    <t>Al momento del conferimento incarico
Al momento del riscontro della parcella</t>
  </si>
  <si>
    <t>Verifica di congruità con il preventivo</t>
  </si>
  <si>
    <t>Direttore Generale/Direttore Amministrativo/Responsabile Reparto Contabilità e Bilancio</t>
  </si>
  <si>
    <t>Al termine dell'incarico</t>
  </si>
  <si>
    <t>Controllo da parte del responsabile che autorizza la liquidazione</t>
  </si>
  <si>
    <t>Programmazione, progettazione eventi formativi</t>
  </si>
  <si>
    <t>Programmazione, progettazione non rispondente alle necessità dell'Ente</t>
  </si>
  <si>
    <t>Il rischio è mitigato dalle misure di prevenzione adottate senza limitare l'efficienza organizzativa</t>
  </si>
  <si>
    <t>Misura adottata continuamente in occasione del processo</t>
  </si>
  <si>
    <t>Responsabile del Reparto Formazione e Progettazione</t>
  </si>
  <si>
    <t>Scarsa responsabilizzazione interna/Inadeguata diffusione della cultura della legalità</t>
  </si>
  <si>
    <t xml:space="preserve">Pubblicazione su Amministrazione Trasparente degli incarichi </t>
  </si>
  <si>
    <t xml:space="preserve">Acquisizione dichiarazioni di insussistenza del conflitto di interessi </t>
  </si>
  <si>
    <t>Reiterazione di incarichi conferiti con frequenza agli stessi docenti</t>
  </si>
  <si>
    <t>Rotazione degli incarichi</t>
  </si>
  <si>
    <t>Rotazione</t>
  </si>
  <si>
    <t>zero n. di ricorsi presenti/n.degli incarichi assegnati</t>
  </si>
  <si>
    <t>Direttore Amministrativo/Responsabile Scientifico del Progetto/Resposabile Reparto Formazione e Progettazione</t>
  </si>
  <si>
    <t>=0
n. di procedimenti disciplinari per violazione/n. dipendenti che autorizzano al pagamento</t>
  </si>
  <si>
    <t>Accettazione e controllo/ Sede Centrale e Sezioni diagnostiche</t>
  </si>
  <si>
    <t>Aree di rischio specifiche</t>
  </si>
  <si>
    <t>Attività analitica</t>
  </si>
  <si>
    <t>Stipula contratto offerta analisi</t>
  </si>
  <si>
    <t>Direttore Generale / Direttore Sanitario</t>
  </si>
  <si>
    <t xml:space="preserve">Agevolazioni sulle tariffe degli accertamenti </t>
  </si>
  <si>
    <t>Il grado di discrezionalità e il livello di interesse sono molto elevati. Il rischio è mitigato dalle misure di controllo adottate senza limita l'efficienza organizzativa</t>
  </si>
  <si>
    <t>Dichiarazioni aggiornate</t>
  </si>
  <si>
    <t>Responsabile Anticorruzione e trasparenza</t>
  </si>
  <si>
    <t>Il grado di discrezionalità e il livello di interesse sono molto elevati. Il rischio è mitigato dalle misure di controllo adottati senza limita l'efficienza organizzativa</t>
  </si>
  <si>
    <t>Responsabile UPD</t>
  </si>
  <si>
    <t>Accettazione campioni</t>
  </si>
  <si>
    <t>Responsabile Reparto Accettazione e Controllo/ Responsabili Sezioni diagnostiche</t>
  </si>
  <si>
    <t>Attività volta a rendere il campione non idoneo all'analisi/ Occultamento campione/ Sostituzione o manomissione del campione/ Mancato rispetto dell'anonimato del campione</t>
  </si>
  <si>
    <t>Scarsa diffusione della cultura della legalità</t>
  </si>
  <si>
    <t>Il rischio è mitigato dalla presenza di Procedure operative standard</t>
  </si>
  <si>
    <t>All'atto della accettazione del campione</t>
  </si>
  <si>
    <t>Comunicazioni di conflitto di interessi nell'anno solare</t>
  </si>
  <si>
    <t xml:space="preserve">Zero </t>
  </si>
  <si>
    <t>uguale a zero segnalazioni per violazione del codice di comportamento per il personale coinvolto</t>
  </si>
  <si>
    <t>Laboratorio di esecuzione prove / Sede Centrale e Sezioni diagnostiche</t>
  </si>
  <si>
    <t>Erogazione di servizi di laboratorio su richiesta dell'Autorità Sanitaria Competente o su istanza volontaria di privati (operatori economici, professionisti, consumatori)</t>
  </si>
  <si>
    <t>Responsabile Reparto/ Direttore Sanitario</t>
  </si>
  <si>
    <t>Conflitto di interessi tra attività analitica istituzionale (di diritto pubblico) e attività in autocontrollo (di diritto privato)</t>
  </si>
  <si>
    <t>Durante tutto il processo analitico</t>
  </si>
  <si>
    <t>Corretto utilizzo del sistema informativo</t>
  </si>
  <si>
    <t>Erogazione di prestazioni di laboratorio su richiesta dell'Autorità Sanitaria Competente o su istanza volontaria di privati (operatori economici, professionisti, consumatori)</t>
  </si>
  <si>
    <t>Il rischio è  mitigato dalle misure di prevenzione adottate</t>
  </si>
  <si>
    <t>Separazione delle funzioni svolte dal personale (fase pre-analitica, analitica e post-analitica)</t>
  </si>
  <si>
    <t>Corretta sottoscrizione dei rapporti di prova</t>
  </si>
  <si>
    <t>Erogazione di prestazioni di laboratorio su richiesta dell'Autorità Sanitaria Pubblica o su istanza volontaria di privati (operatori economici, professionisti, consumatori)</t>
  </si>
  <si>
    <t>La formazione specifica attenua il livello di rischio corruttivo</t>
  </si>
  <si>
    <t>≥60% 
dipendenti formati in servizio nel Reparti coinvolti</t>
  </si>
  <si>
    <t>Erogazione delle prestazioni di laboratorio</t>
  </si>
  <si>
    <t>Responsabile del Reparto</t>
  </si>
  <si>
    <t>Conflitto di interessi dell'operatore che esegue le analisi</t>
  </si>
  <si>
    <t>uguale a zero provvedimenti disciplinari per violazione riferiti ai dipendenti in servizio nei Reparti coinvolti</t>
  </si>
  <si>
    <t>Responsabile Reparto che esegue la prova</t>
  </si>
  <si>
    <t>Esecuzione prove</t>
  </si>
  <si>
    <t>Manomissione della strumentazione e dei reagenti utilizzati, false attestazioni dei risultati di prova a seguito di un contatto con il richiedente dell'analisi</t>
  </si>
  <si>
    <t>Il rischio è mitigato dalla presenza di Procedure operative standard sulla gestione dei campioni</t>
  </si>
  <si>
    <t>Procedure Operative Standard SOP sull'anonimato dei campioni</t>
  </si>
  <si>
    <t>Durante il processo di gestione del campione</t>
  </si>
  <si>
    <t>Il rischio è mitigato dalla presenza del codice di comportamento</t>
  </si>
  <si>
    <t>Rispetto delle procedure relative ai privilegi di SILAB (anonimato del campione)</t>
  </si>
  <si>
    <t>Invio referto</t>
  </si>
  <si>
    <t>Responsabile di laboratorio / Responsabile Reparto Responsabile Accettazione e Controllo / Responsabile della sezione</t>
  </si>
  <si>
    <t>Trasmissione referto a diverso destinatario rispetto a quello/i stabilito/i dalle procedure dell'accettazione</t>
  </si>
  <si>
    <t>Il rischio è mitigato dalle misure di prevenzione adottate</t>
  </si>
  <si>
    <t>Produzione e distribuzione Kit, reagenti diagnostici, terreni di coltura</t>
  </si>
  <si>
    <t>Produzione, verifica, controlli di qualità di regenti diagnostici, test ELISA e kit</t>
  </si>
  <si>
    <t>Richiesta d'ordine</t>
  </si>
  <si>
    <t>Responsabile Laboratorio Produzione diagnostici, reagenti e vaccini</t>
  </si>
  <si>
    <t xml:space="preserve">Produzione, verifica e controllo qualità </t>
  </si>
  <si>
    <t>Vendita e Distribuzione dei prodotti alle AUSL</t>
  </si>
  <si>
    <t>Direttore Generale, Responsabile Laboratorio Produzione diagnostici, reagenti e vaccini</t>
  </si>
  <si>
    <t>Produzione vaccini stabulogeni</t>
  </si>
  <si>
    <t>Produzione, verifica, controlli di qualità, confezionamento e vendita</t>
  </si>
  <si>
    <t>UPD = Ufficio Procedimenti disciplinari</t>
  </si>
  <si>
    <t>Rischio non rilevato</t>
  </si>
  <si>
    <t>Definizione degli elementi del progetto (capitolato etc.) al fine di favorire un’impresa; 
prescrizioni del bando e delle clausole contrattuali finalizzate ad agevolare determinati concorrenti</t>
  </si>
  <si>
    <t>Artificioso ricorso all'affidamento diretto o in ragione di frazionamenti, o in ragione della volontà di favorire uno specifico operatore economico</t>
  </si>
  <si>
    <t xml:space="preserve">Motivazione analitica del provvedimento di  affidamento dietto, con particolare riferimento alla verifica dei requisiti e al rispetto del principio di rotazione </t>
  </si>
  <si>
    <t>Mancato rispetto della programmazione degli acquisti</t>
  </si>
  <si>
    <t>Mancata programmazione
Conflitto di interessi
Frazionamento</t>
  </si>
  <si>
    <t>In fase di affidamento</t>
  </si>
  <si>
    <t>Richiesta</t>
  </si>
  <si>
    <t>Affidamento diretto</t>
  </si>
  <si>
    <t>Rispetto della regolamentazione interna (Regolamento per acquisti sotto-soglia).
Codice di comportamento.
Due diligence</t>
  </si>
  <si>
    <t>Rispetto del Regolamento acquisti sotto-soglia</t>
  </si>
  <si>
    <t>Numero affidamenti diretti/Numero totale affidamenti</t>
  </si>
  <si>
    <t>Rispetto del fabbisogno come approvato</t>
  </si>
  <si>
    <t>n. di assunzioni/anno</t>
  </si>
  <si>
    <t>numero concorsi/selezioni con un solo partecipante</t>
  </si>
  <si>
    <t>N. missioni autorizzate/anno</t>
  </si>
  <si>
    <t>spese autorizzate per missioni/anno</t>
  </si>
  <si>
    <t>Rispetto del Codice di comportamento e della procedura di sistema</t>
  </si>
  <si>
    <t>Numero di convenzioni stipulate/anno</t>
  </si>
  <si>
    <t>Spesa economale/anno (centrale e periferica)</t>
  </si>
  <si>
    <t>Gestione servizi a pagamento</t>
  </si>
  <si>
    <t>DG/Responsabile Accettazione e controllo</t>
  </si>
  <si>
    <t>Numero di offerte approvate/anno</t>
  </si>
  <si>
    <t>Responsabile contabilità e bilancio</t>
  </si>
  <si>
    <t>Gestione convenzioni/protocolli d'intesa/accordi di collaborazione con riferimento a borse di studio, dottorati di ricerca etc.</t>
  </si>
  <si>
    <t>Gestione attività attribuzione borse di studio, dottorati etc.</t>
  </si>
  <si>
    <t>Assegnazione di contributi a titolo di borsa di studio, dottorato etc. al fine di favorire specifici soggetti</t>
  </si>
  <si>
    <t>Prima di procedere all'erogazione del contributo o della stipula della convenzione</t>
  </si>
  <si>
    <t>La ricezione di contributi può nascondere una dazione corruttiva</t>
  </si>
  <si>
    <t>Il processo è di nuova mappatura in quanto l'attività è stata svolta per la prima volta solo recentemente</t>
  </si>
  <si>
    <t xml:space="preserve">Prima di procedere alla stpula di atti di impegno o di avvisi pubblici </t>
  </si>
  <si>
    <t>Attività dell'inceneritore</t>
  </si>
  <si>
    <t>Gestione autorizzazioni per uso del forno inceneritore</t>
  </si>
  <si>
    <t>Responsabile della gestione dei rifiuti</t>
  </si>
  <si>
    <t xml:space="preserve">Iter autorizzativo non corretto </t>
  </si>
  <si>
    <t>Codice di comportamento
Regolamento uso forno inceneritore</t>
  </si>
  <si>
    <t>All'atto della autorizzazione</t>
  </si>
  <si>
    <t>Numero di autorizzazioni/anno</t>
  </si>
  <si>
    <t>Responsabile Gestione Rifiuti</t>
  </si>
  <si>
    <t xml:space="preserve">fissazione di condizioni tecnico/economiche non congrue o non in linea con le condizioni praticate secondo listini o usi </t>
  </si>
  <si>
    <t>Trattative con il cliente/partner commerciale (pubblico/privato)</t>
  </si>
  <si>
    <t>Tariffario</t>
  </si>
  <si>
    <t>In fase di fatturazione</t>
  </si>
  <si>
    <t>Rispetto del tariffario</t>
  </si>
  <si>
    <t>Sistemi informativi
IZSTEA1SOP002: "PROCEDURA PER LA PRENOTAZIONE E L`UTILIZZO DELLE AUTOVETTURE DI SERVIZIO"</t>
  </si>
  <si>
    <t>Codice di comportamento
IZSTEA1SOP002: "PROCEDURA PER LA PRENOTAZIONE E L`UTILIZZO DELLE AUTOVETTURE DI SERVIZIO"</t>
  </si>
  <si>
    <t xml:space="preserve">Codice di comportamento
Approvazione da parte delle Regioni Abruzzo-Molise del fabbisogno
</t>
  </si>
  <si>
    <t>Insussistenza del conflitto di interessi
Due diligence</t>
  </si>
  <si>
    <t>Responsabile del Reparto Risorse Umane/RSPGC</t>
  </si>
  <si>
    <t>Validazione del ciclo della performance
Controllo di Gestione
Criteri attribuzione performance</t>
  </si>
  <si>
    <t>Codice di comportamento
Regolamento autorizzazione missione</t>
  </si>
  <si>
    <t>Rispetto del Codice di comportamento
Rispetto del Regolamento sulle missioni</t>
  </si>
  <si>
    <t>Corretto utilizzo del Sistema informatico
IZSTEC221SOP003:"GESTIONE DELLE SCORTE DI MAGAZZINO"</t>
  </si>
  <si>
    <t>Insussistenza del conflitto di interessi
 IZSTEC11SOP004:"GESTIONE DELLE CONVENZIONI/PROTOCOLLI D`INTESA/ACCORDI DI PROGRAMMA"</t>
  </si>
  <si>
    <t>Codice di comportamento
IZSTEC11SOP004:"GESTIONE DELLE CONVENZIONI/PROTOCOLLI D`INTESA/ACCORDI DI PROGRAMMA"</t>
  </si>
  <si>
    <t>Sistemi informativi
Regolamento di contabilità</t>
  </si>
  <si>
    <t>Codice di comportamento
Regolamento di contabilità</t>
  </si>
  <si>
    <t>Formazione del personale
Regolamento di contabilità</t>
  </si>
  <si>
    <t>≥60% 
n. dipendenti del reparto formati/n. dipendenti del reparto</t>
  </si>
  <si>
    <t>Codice di comportamento
Regolamento cassa economale
Rendicontazioni periodiche</t>
  </si>
  <si>
    <t>uguale a zero segnalazioni per violazione del codice di comportamento per i direttori</t>
  </si>
  <si>
    <t>L'operatore economico ha stipulato contratti di lavoro o comunque attibuito incarichi ad ex dipendenti pubblici in violazione del divieto di pantouflage</t>
  </si>
  <si>
    <t xml:space="preserve">Dichiarazione di assenza di pantouflage al momento dell’iscrizione nella piattaforma telematica degli appalti in cui risulta che l’operatore economico dichiara di non trovarsi nelle condizioni di cui all’art. 53 comma 16 ter del D.Lgs. 50/2016.
</t>
  </si>
  <si>
    <t>Conferimento incarico in violazione del conflitto di interessi e/o presenza di procedimenti o condanne penali per reati contro la PA, nello svolgimento di gare pubbliche, pubbliche selezioni, corruzione tra privati, altri reati contemplati nell'art.80 comma 1 del Dlgs 50/2016</t>
  </si>
  <si>
    <t>Conflitto di interessi e/o presenza di procedimenti o condanne penali per reati contro la PA, nello svolgimento di gare pubbliche, pubbliche selezioni, corruzione tra privati, altri reati contemplati nell'art.80 comma 1 del Dlgs 50/2016</t>
  </si>
  <si>
    <t>Dichiarazione Due Diligence</t>
  </si>
  <si>
    <t>Acquisizione e verifica dichiarazioni due diligence</t>
  </si>
  <si>
    <t>Nomina di responsabile del procedimento che si precostituisce situazioni vantaggiose presso il soggetto privato con cui entra in contatto in occasione del rapporto di lavoro</t>
  </si>
  <si>
    <t>sottoscrizione del contratto di assunzione con presenza della clausola anti pantouflage</t>
  </si>
  <si>
    <t>Controllo della sottoscrizione del contratto</t>
  </si>
  <si>
    <t xml:space="preserve">Dichiarazione due diligence </t>
  </si>
  <si>
    <t>Respetto della procedura di Due Diligence</t>
  </si>
  <si>
    <t xml:space="preserve">Codice di comportamento
</t>
  </si>
  <si>
    <t xml:space="preserve">
IZSTEAQSOP023:"ASSICURAZIONE QUALITA' E SISTEMA GESTIONE AMBIENTALE"</t>
  </si>
  <si>
    <t>Stipula convenzione in violazione del conflitto di interessi e/o presenza di procedimenti o condanne penali per reati contro la PA, nello svolgimento di gare pubbliche, pubbliche selezioni, corruzione tra privati, altri reati contemplati nell'art.80 comma 1 del Dlgs 50/2016</t>
  </si>
  <si>
    <t>Procedura Due dilgence</t>
  </si>
  <si>
    <t>esercizio prolungato della responsabilità del processo da parte di pochi soggetti</t>
  </si>
  <si>
    <t xml:space="preserve">Mancanza di controlli </t>
  </si>
  <si>
    <t>Mancanza di Trasparenza</t>
  </si>
  <si>
    <t xml:space="preserve">Verifica CdG
</t>
  </si>
  <si>
    <r>
      <rPr>
        <i/>
        <sz val="10"/>
        <rFont val="Merriweather"/>
      </rPr>
      <t>iter</t>
    </r>
    <r>
      <rPr>
        <sz val="10"/>
        <rFont val="Merriweather"/>
      </rPr>
      <t>autorizzativo per l'utilizzo corretto del forno inceneritore</t>
    </r>
  </si>
  <si>
    <r>
      <t xml:space="preserve">Gestione attività reperimento fondi o sponsorship per realizzare attività convegnistiche inerenti la </t>
    </r>
    <r>
      <rPr>
        <i/>
        <sz val="10"/>
        <rFont val="Merriweather"/>
      </rPr>
      <t xml:space="preserve">mission </t>
    </r>
    <r>
      <rPr>
        <sz val="10"/>
        <rFont val="Merriweather"/>
      </rPr>
      <t>dell'istituto</t>
    </r>
  </si>
  <si>
    <r>
      <t>Misura di prevenzione
(</t>
    </r>
    <r>
      <rPr>
        <sz val="10"/>
        <rFont val="Merriweather"/>
      </rPr>
      <t>GENERALE</t>
    </r>
    <r>
      <rPr>
        <b/>
        <sz val="10"/>
        <rFont val="Merriweather"/>
      </rPr>
      <t>/</t>
    </r>
    <r>
      <rPr>
        <sz val="10"/>
        <rFont val="Merriweather"/>
      </rPr>
      <t>SPECIFICA</t>
    </r>
    <r>
      <rPr>
        <b/>
        <sz val="10"/>
        <rFont val="Merriweather"/>
      </rPr>
      <t>)</t>
    </r>
  </si>
  <si>
    <r>
      <t xml:space="preserve">Codice di comportamento
 IZSTEC11SOP004:"GESTIONE DELLE CONVENZIONI/PROTOCOLLI D`INTESA/ACCORDI DI PROGRAMMA"
</t>
    </r>
    <r>
      <rPr>
        <i/>
        <sz val="10"/>
        <rFont val="Merriweather"/>
      </rPr>
      <t>Due diligence</t>
    </r>
    <r>
      <rPr>
        <sz val="10"/>
        <rFont val="Merriweather"/>
      </rPr>
      <t>sulla transazione</t>
    </r>
  </si>
  <si>
    <r>
      <t>Gestione convenzioni/protocolli d'intesa/accordi di collaborazione a seguito di sponsorizzazioni o</t>
    </r>
    <r>
      <rPr>
        <b/>
        <i/>
        <sz val="10"/>
        <rFont val="Merriweather"/>
      </rPr>
      <t>fund raising</t>
    </r>
  </si>
  <si>
    <r>
      <t xml:space="preserve">Codice di comportamento
Regolamento sponsorizzazioni e liberalità
</t>
    </r>
    <r>
      <rPr>
        <i/>
        <sz val="10"/>
        <rFont val="Merriweather"/>
      </rPr>
      <t>due diligence</t>
    </r>
    <r>
      <rPr>
        <sz val="10"/>
        <rFont val="Merriweather"/>
      </rPr>
      <t xml:space="preserve">sul </t>
    </r>
    <r>
      <rPr>
        <i/>
        <sz val="10"/>
        <rFont val="Merriweather"/>
      </rPr>
      <t>partner</t>
    </r>
  </si>
  <si>
    <r>
      <t xml:space="preserve">Definizione e promozione dell'etica e degli standard di comportamento
</t>
    </r>
    <r>
      <rPr>
        <i/>
        <sz val="10"/>
        <rFont val="Merriweather"/>
      </rPr>
      <t xml:space="preserve">Due diligence </t>
    </r>
    <r>
      <rPr>
        <sz val="10"/>
        <rFont val="Merriweather"/>
      </rPr>
      <t>per conflitto di interessi</t>
    </r>
  </si>
  <si>
    <t>Nomina di responsabile del procedimento in conflitto di interessi
Nomina del medesimo RUP per favorire un determinato operatore economico</t>
  </si>
  <si>
    <t>Scelta della procedura di aggiudicazione, con particolare attenzione al ricorso alla procedura negoziata senza bando anche per procedure PNRR</t>
  </si>
  <si>
    <t>Artificioso ricorso alla procedura negoziata senza bando in assenza di idonea motivazione o in ragione della volontà di favorire uno specifico operatore economico</t>
  </si>
  <si>
    <t>Scelta della procedura di aggiudicazione, con particolare attenzione al ricorso all'affidamento direttoanche per acquisti PNRR</t>
  </si>
  <si>
    <t>Motivazione analitica del provvedimento con particolare riferimento ai casi di "unicità fornitore" o altre casistiche previste dalla legge.</t>
  </si>
  <si>
    <t>Apposizione di riserve generiche a cui consegue una incontrollata lievitazione dei costi; indebito riconoscimento premio accellerazione o mancato riconoscimento indebito penali</t>
  </si>
  <si>
    <t>Monitoraggio premi accellerazione/penali/riserve
Audit</t>
  </si>
  <si>
    <t>Alla fine dell'esecuzione del contratto</t>
  </si>
  <si>
    <t>Risarcimento per equivalente in contenziosi appalti PNRR</t>
  </si>
  <si>
    <t>Verifica dell'assenza di accordi collusivi per favorire risarcimenti indebiti</t>
  </si>
  <si>
    <t>Direttore Generale/Direttore Amministrativo/Responsabile del Reparto Patrimonio e Logistica/Ufficio legale</t>
  </si>
  <si>
    <t>Possibili accordi collusivi per
favorire il riconoscimento di
risarcimenti, cospicui, al soggetto
non aggiudicatario; nomina come titolare del potere
sostitutivo di soggetti che versano
in una situazione di conflitto di
interessi; attivazione del potere sostitutivo
in assenza dei presupposti al fine
di favorire particolari operatori
economici.</t>
  </si>
  <si>
    <t>A seguito di contenzioso, ricognizione
da parte dell’ufficio gare – nell’arco
di due anni – sia degli OE che hanno
avuto la “conservazione del
contratto” sia di quelli per i quali è
stato concesso il risarcimento P105 ai sensi
dell’art. 125 d.lgs. n. 104/2010. Ciò
al fine di verificare la ricorrenza dei
medesimi OE, indice di un possibile
accordo collusivo fra gli stessi. Pubblicazione risarcimenti.
Audit</t>
  </si>
  <si>
    <t>Scelta del contraente effettuata in violazione del principio di rotazione o al solo fine di favorire uno specifico operatore economico; rischio frazionamento artificioso</t>
  </si>
  <si>
    <t>Regolamento per acquisto beni/servizi sotto-soglia.
Verifica periodica del RPCT su appalti affidati agli stessi operatori economici nell'arco dello stesso anno.
Formazione specifica su Codice appalti</t>
  </si>
  <si>
    <t xml:space="preserve">Definizione e promozione dell'etica e standard di comportamento
</t>
  </si>
  <si>
    <t>Direttore Generale/Direttore Amministrativo/Responsabile Reparto Affari Generali, Archivio, Protocollo e URP/Ufficio Progetti</t>
  </si>
  <si>
    <t>Responsabile del Reparto Affari Generali, Archivio, Protocollo e URP/Ufficio Progetti</t>
  </si>
  <si>
    <t>Gestione convenzioni per donazioni e liberalità verso terzi</t>
  </si>
  <si>
    <t>Donazioni e liberalità effettuata in favore di soggetti terzi al fine di mascherare un indebito pagamento.</t>
  </si>
  <si>
    <t>Non vi sono precedenti all'interno dell'Istituto, da cui il rischio basso</t>
  </si>
  <si>
    <t xml:space="preserve">Rispetto del Codice di comportamento </t>
  </si>
  <si>
    <t>Gestione convenzioni/protocolli d'intesa/accordi di collaborazione con riferimento a progetti di rilievo estero</t>
  </si>
  <si>
    <t>Gestione attività attribuzione progetti</t>
  </si>
  <si>
    <t>Responsabile Reparto Affari Generali, Archivio, Protocollo e URP/ufficio progetti</t>
  </si>
  <si>
    <t>Responsabile del Reparto Affari Generali, Archivio, Protocollo e URP/Ufficio progetti</t>
  </si>
  <si>
    <r>
      <t xml:space="preserve">Codice di comportamento
</t>
    </r>
    <r>
      <rPr>
        <i/>
        <sz val="10"/>
        <rFont val="Merriweather"/>
      </rPr>
      <t>Due diligence</t>
    </r>
    <r>
      <rPr>
        <sz val="10"/>
        <rFont val="Merriweather"/>
      </rPr>
      <t>sulla transazione</t>
    </r>
  </si>
  <si>
    <t>Il rischio corruttivo è mitigato dalle misure di trasparenza adottate senza limitare l'efficienza organizzativa</t>
  </si>
  <si>
    <t>Il rischio è mitigato per la presenza del codice di comportamento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</si>
</sst>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scheme val="minor"/>
    </font>
    <font>
      <b/>
      <sz val="10"/>
      <name val="Merriweather"/>
    </font>
    <font>
      <b/>
      <sz val="18"/>
      <color rgb="FF177370"/>
      <name val="Merriweather"/>
    </font>
    <font>
      <sz val="11"/>
      <color rgb="FF177370"/>
      <name val="Merriweather"/>
    </font>
    <font>
      <sz val="10"/>
      <name val="Merriweather"/>
    </font>
    <font>
      <i/>
      <sz val="10"/>
      <name val="Merriweather"/>
    </font>
    <font>
      <sz val="10"/>
      <color rgb="FFFF0000"/>
      <name val="Merriweather"/>
    </font>
    <font>
      <b/>
      <i/>
      <sz val="10"/>
      <name val="Merriweather"/>
    </font>
  </fonts>
  <fills count="16">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F79646"/>
        <bgColor rgb="FFF79646"/>
      </patternFill>
    </fill>
    <fill>
      <patternFill patternType="solid">
        <fgColor theme="9"/>
        <bgColor theme="9"/>
      </patternFill>
    </fill>
    <fill>
      <patternFill patternType="solid">
        <fgColor theme="6"/>
        <bgColor theme="6"/>
      </patternFill>
    </fill>
    <fill>
      <patternFill patternType="solid">
        <fgColor rgb="FF92D050"/>
        <bgColor rgb="FF92D050"/>
      </patternFill>
    </fill>
    <fill>
      <patternFill patternType="solid">
        <fgColor rgb="FFED7D31"/>
        <bgColor rgb="FFED7D31"/>
      </patternFill>
    </fill>
    <fill>
      <patternFill patternType="solid">
        <fgColor rgb="FFFFFF00"/>
        <bgColor rgb="FFFFFF00"/>
      </patternFill>
    </fill>
    <fill>
      <patternFill patternType="solid">
        <fgColor rgb="FFE36C09"/>
        <bgColor rgb="FFE36C09"/>
      </patternFill>
    </fill>
    <fill>
      <patternFill patternType="solid">
        <fgColor theme="9"/>
        <bgColor indexed="64"/>
      </patternFill>
    </fill>
    <fill>
      <patternFill patternType="solid">
        <fgColor theme="0"/>
        <bgColor rgb="FF333399"/>
      </patternFill>
    </fill>
    <fill>
      <patternFill patternType="solid">
        <fgColor theme="0"/>
        <bgColor indexed="64"/>
      </patternFill>
    </fill>
    <fill>
      <patternFill patternType="solid">
        <fgColor theme="0"/>
        <bgColor rgb="FF963634"/>
      </patternFill>
    </fill>
    <fill>
      <patternFill patternType="solid">
        <fgColor theme="0"/>
        <bgColor rgb="FFDA969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1">
    <xf numFmtId="0" fontId="0" fillId="0" borderId="0" xfId="0" applyFont="1" applyAlignment="1"/>
    <xf numFmtId="49" fontId="1" fillId="0" borderId="1" xfId="0" applyNumberFormat="1" applyFont="1" applyBorder="1" applyAlignment="1">
      <alignment horizontal="center" vertical="center" wrapText="1"/>
    </xf>
    <xf numFmtId="0" fontId="3" fillId="13" borderId="0" xfId="0" applyFont="1" applyFill="1" applyAlignment="1"/>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center" vertical="center"/>
    </xf>
    <xf numFmtId="0" fontId="1" fillId="0" borderId="8" xfId="0" applyFont="1" applyBorder="1" applyAlignment="1">
      <alignment horizontal="center" vertical="center" wrapText="1"/>
    </xf>
    <xf numFmtId="0" fontId="1" fillId="0" borderId="13"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4" fillId="0" borderId="0" xfId="0" applyFont="1" applyAlignment="1">
      <alignment horizontal="center" vertical="center" wrapText="1"/>
    </xf>
    <xf numFmtId="0" fontId="4" fillId="4" borderId="1" xfId="0" applyFont="1" applyFill="1" applyBorder="1" applyAlignment="1">
      <alignment horizontal="center" vertical="center" wrapText="1"/>
    </xf>
    <xf numFmtId="9" fontId="4" fillId="0" borderId="8" xfId="0" applyNumberFormat="1" applyFont="1" applyBorder="1" applyAlignment="1">
      <alignment horizontal="center" vertical="center"/>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7" xfId="0" applyFont="1" applyBorder="1" applyAlignment="1">
      <alignment horizontal="center" vertical="center"/>
    </xf>
    <xf numFmtId="0" fontId="4" fillId="6" borderId="1" xfId="0" applyFont="1" applyFill="1" applyBorder="1" applyAlignment="1">
      <alignment horizontal="center" vertical="center" wrapText="1"/>
    </xf>
    <xf numFmtId="49" fontId="4" fillId="0" borderId="8"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2"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0" borderId="2" xfId="0" applyFont="1" applyBorder="1" applyAlignment="1">
      <alignment horizontal="center" vertical="center" wrapText="1"/>
    </xf>
    <xf numFmtId="9" fontId="4" fillId="0" borderId="8" xfId="0" applyNumberFormat="1" applyFont="1" applyBorder="1" applyAlignment="1">
      <alignment horizontal="center" vertical="center" wrapText="1"/>
    </xf>
    <xf numFmtId="0" fontId="4" fillId="0" borderId="8" xfId="0" applyFont="1" applyBorder="1" applyAlignment="1">
      <alignment horizontal="center" vertical="center"/>
    </xf>
    <xf numFmtId="0" fontId="4" fillId="7" borderId="1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1" fillId="0" borderId="10" xfId="0" applyFont="1" applyBorder="1" applyAlignment="1">
      <alignment horizontal="center" vertical="center" wrapText="1"/>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13" xfId="0" applyFont="1" applyFill="1" applyBorder="1" applyAlignment="1">
      <alignment horizontal="center" vertical="center" wrapText="1"/>
    </xf>
    <xf numFmtId="9" fontId="4" fillId="3" borderId="8" xfId="0" applyNumberFormat="1" applyFont="1" applyFill="1" applyBorder="1" applyAlignment="1">
      <alignment horizontal="center" vertical="center"/>
    </xf>
    <xf numFmtId="9" fontId="4" fillId="3" borderId="8" xfId="0" applyNumberFormat="1" applyFont="1" applyFill="1" applyBorder="1" applyAlignment="1">
      <alignment horizontal="center" vertical="center" wrapText="1"/>
    </xf>
    <xf numFmtId="49" fontId="4" fillId="3" borderId="8"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11" borderId="1" xfId="0" applyFont="1" applyFill="1" applyBorder="1" applyAlignment="1">
      <alignment horizontal="center" vertical="center" wrapText="1"/>
    </xf>
    <xf numFmtId="9" fontId="4" fillId="0" borderId="8"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11" xfId="0" applyFont="1" applyFill="1" applyBorder="1" applyAlignment="1">
      <alignment horizontal="center" vertical="center"/>
    </xf>
    <xf numFmtId="0" fontId="4" fillId="0" borderId="2" xfId="0" applyFont="1" applyBorder="1" applyAlignment="1">
      <alignment horizontal="center" vertical="center"/>
    </xf>
    <xf numFmtId="0" fontId="1" fillId="0" borderId="4" xfId="0" applyFont="1" applyBorder="1" applyAlignment="1">
      <alignment horizontal="center"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wrapText="1"/>
    </xf>
    <xf numFmtId="0" fontId="4" fillId="5"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2" borderId="1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10" borderId="1" xfId="0" applyFont="1" applyFill="1" applyBorder="1" applyAlignment="1">
      <alignment horizontal="center" vertical="center" wrapText="1"/>
    </xf>
    <xf numFmtId="0" fontId="4" fillId="0" borderId="3" xfId="0" applyFont="1" applyBorder="1" applyAlignment="1">
      <alignment horizontal="center" vertical="center"/>
    </xf>
    <xf numFmtId="0" fontId="4" fillId="6" borderId="3" xfId="0" applyFont="1" applyFill="1" applyBorder="1" applyAlignment="1">
      <alignment horizontal="center" vertical="center" wrapText="1"/>
    </xf>
    <xf numFmtId="49" fontId="4" fillId="0" borderId="15" xfId="0" applyNumberFormat="1" applyFont="1" applyBorder="1" applyAlignment="1">
      <alignment horizontal="center" vertical="center" wrapText="1"/>
    </xf>
    <xf numFmtId="0" fontId="1"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Alignment="1">
      <alignment horizontal="left" vertical="center"/>
    </xf>
    <xf numFmtId="0" fontId="4" fillId="0" borderId="7" xfId="0" applyFont="1" applyBorder="1" applyAlignment="1"/>
    <xf numFmtId="0" fontId="1" fillId="2" borderId="1"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3" borderId="11" xfId="0" applyFont="1" applyFill="1" applyBorder="1" applyAlignment="1">
      <alignment horizontal="left" vertical="center" wrapText="1"/>
    </xf>
    <xf numFmtId="0" fontId="2" fillId="12" borderId="14" xfId="0" applyFont="1" applyFill="1" applyBorder="1" applyAlignment="1">
      <alignment horizontal="center" vertical="center" wrapText="1"/>
    </xf>
    <xf numFmtId="0" fontId="3" fillId="13" borderId="16" xfId="0" applyFont="1" applyFill="1" applyBorder="1"/>
    <xf numFmtId="0" fontId="3" fillId="13" borderId="17" xfId="0" applyFont="1" applyFill="1" applyBorder="1"/>
    <xf numFmtId="0" fontId="2" fillId="14" borderId="9" xfId="0" applyFont="1" applyFill="1" applyBorder="1" applyAlignment="1">
      <alignment horizontal="center" vertical="center" wrapText="1"/>
    </xf>
    <xf numFmtId="0" fontId="3" fillId="13" borderId="9" xfId="0" applyFont="1" applyFill="1" applyBorder="1"/>
    <xf numFmtId="0" fontId="3" fillId="13" borderId="10" xfId="0" applyFont="1" applyFill="1" applyBorder="1"/>
    <xf numFmtId="0" fontId="2" fillId="15"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4" fillId="0" borderId="10" xfId="0" applyFont="1" applyBorder="1"/>
    <xf numFmtId="0" fontId="1" fillId="0" borderId="8" xfId="0" applyFont="1" applyBorder="1" applyAlignment="1">
      <alignment horizontal="center" vertical="center"/>
    </xf>
    <xf numFmtId="0" fontId="4" fillId="0" borderId="9" xfId="0" applyFont="1" applyBorder="1"/>
    <xf numFmtId="0" fontId="4" fillId="0" borderId="12" xfId="0" applyFont="1" applyBorder="1"/>
  </cellXfs>
  <cellStyles count="1">
    <cellStyle name="Normale" xfId="0" builtinId="0"/>
  </cellStyles>
  <dxfs count="0"/>
  <tableStyles count="0" defaultTableStyle="TableStyleMedium2" defaultPivotStyle="PivotStyleLight16"/>
  <colors>
    <mruColors>
      <color rgb="FF1773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26" Type="http://schemas.openxmlformats.org/officeDocument/2006/relationships/calcChain" Target="calcChain.xml"/><Relationship Id="rId25" Type="http://schemas.openxmlformats.org/officeDocument/2006/relationships/sharedStrings" Target="sharedStrings.xml"/><Relationship Id="rId1" Type="http://schemas.openxmlformats.org/officeDocument/2006/relationships/worksheet" Target="worksheets/sheet1.xml"/><Relationship Id="rId24" Type="http://schemas.openxmlformats.org/officeDocument/2006/relationships/styles" Target="styles.xml"/><Relationship Id="rId23" Type="http://schemas.openxmlformats.org/officeDocument/2006/relationships/theme" Target="theme/theme1.xml"/><Relationship Id="rId22"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80"/>
  <sheetViews>
    <sheetView tabSelected="1" topLeftCell="D1" zoomScaleNormal="100" zoomScalePageLayoutView="40" workbookViewId="0">
      <selection activeCell="M4" sqref="M4:M19"/>
    </sheetView>
  </sheetViews>
  <sheetFormatPr defaultColWidth="14.42578125" defaultRowHeight="15" x14ac:dyDescent="0.3"/>
  <cols>
    <col min="1" max="1" width="25.140625" style="7" customWidth="1"/>
    <col min="2" max="2" width="38" style="7" customWidth="1"/>
    <col min="3" max="3" width="48.7109375" style="7" customWidth="1"/>
    <col min="4" max="4" width="30.5703125" style="7" customWidth="1"/>
    <col min="5" max="5" width="25.28515625" style="7" customWidth="1"/>
    <col min="6" max="6" width="49.140625" style="7" customWidth="1"/>
    <col min="7" max="7" width="47" style="7" customWidth="1"/>
    <col min="8" max="11" width="5.42578125" style="7" hidden="1" customWidth="1"/>
    <col min="12" max="12" width="37.5703125" style="7" customWidth="1"/>
    <col min="13" max="13" width="18.140625" style="7" customWidth="1"/>
    <col min="14" max="14" width="45.140625" style="7" customWidth="1"/>
    <col min="15" max="15" width="31.7109375" style="7" customWidth="1"/>
    <col min="16" max="16" width="25.85546875" style="7" customWidth="1"/>
    <col min="17" max="17" width="26" style="7" customWidth="1"/>
    <col min="18" max="18" width="30.140625" style="7" customWidth="1"/>
    <col min="19" max="19" width="26.140625" style="7" customWidth="1"/>
    <col min="20" max="20" width="26.42578125" style="82" customWidth="1"/>
    <col min="21" max="16384" width="14.42578125" style="7"/>
  </cols>
  <sheetData>
    <row r="1" spans="1:20" s="2" customFormat="1" ht="16.5" x14ac:dyDescent="0.3">
      <c r="A1" s="89" t="s">
        <v>3</v>
      </c>
      <c r="B1" s="90"/>
      <c r="C1" s="90"/>
      <c r="D1" s="90"/>
      <c r="E1" s="90"/>
      <c r="F1" s="91"/>
      <c r="G1" s="92" t="s">
        <v>4</v>
      </c>
      <c r="H1" s="93"/>
      <c r="I1" s="93"/>
      <c r="J1" s="93"/>
      <c r="K1" s="93"/>
      <c r="L1" s="93"/>
      <c r="M1" s="93"/>
      <c r="N1" s="94"/>
      <c r="O1" s="95" t="s">
        <v>5</v>
      </c>
      <c r="P1" s="93"/>
      <c r="Q1" s="93"/>
      <c r="R1" s="93"/>
      <c r="S1" s="93"/>
      <c r="T1" s="94"/>
    </row>
    <row r="2" spans="1:20" ht="30" x14ac:dyDescent="0.3">
      <c r="A2" s="8" t="s">
        <v>6</v>
      </c>
      <c r="B2" s="8" t="s">
        <v>7</v>
      </c>
      <c r="C2" s="8" t="s">
        <v>8</v>
      </c>
      <c r="D2" s="8" t="s">
        <v>9</v>
      </c>
      <c r="E2" s="8" t="s">
        <v>10</v>
      </c>
      <c r="F2" s="8" t="s">
        <v>11</v>
      </c>
      <c r="G2" s="9" t="s">
        <v>12</v>
      </c>
      <c r="H2" s="10"/>
      <c r="I2" s="11" t="s">
        <v>13</v>
      </c>
      <c r="J2" s="11"/>
      <c r="K2" s="11"/>
      <c r="L2" s="9" t="s">
        <v>14</v>
      </c>
      <c r="M2" s="98" t="s">
        <v>13</v>
      </c>
      <c r="N2" s="97"/>
      <c r="O2" s="98" t="s">
        <v>15</v>
      </c>
      <c r="P2" s="97"/>
      <c r="Q2" s="98" t="s">
        <v>16</v>
      </c>
      <c r="R2" s="99"/>
      <c r="S2" s="99"/>
      <c r="T2" s="100"/>
    </row>
    <row r="3" spans="1:20" ht="30" x14ac:dyDescent="0.3">
      <c r="A3" s="10"/>
      <c r="B3" s="10"/>
      <c r="C3" s="10"/>
      <c r="D3" s="10"/>
      <c r="E3" s="10"/>
      <c r="F3" s="10"/>
      <c r="G3" s="10"/>
      <c r="H3" s="96" t="s">
        <v>17</v>
      </c>
      <c r="I3" s="97"/>
      <c r="J3" s="96" t="s">
        <v>18</v>
      </c>
      <c r="K3" s="97"/>
      <c r="L3" s="1"/>
      <c r="M3" s="1" t="s">
        <v>19</v>
      </c>
      <c r="N3" s="1" t="s">
        <v>20</v>
      </c>
      <c r="O3" s="9" t="s">
        <v>675</v>
      </c>
      <c r="P3" s="9" t="s">
        <v>21</v>
      </c>
      <c r="Q3" s="9" t="s">
        <v>22</v>
      </c>
      <c r="R3" s="9" t="s">
        <v>23</v>
      </c>
      <c r="S3" s="13" t="s">
        <v>24</v>
      </c>
      <c r="T3" s="14" t="s">
        <v>25</v>
      </c>
    </row>
    <row r="4" spans="1:20" ht="75" x14ac:dyDescent="0.3">
      <c r="A4" s="15" t="s">
        <v>26</v>
      </c>
      <c r="B4" s="16" t="s">
        <v>27</v>
      </c>
      <c r="C4" s="9" t="s">
        <v>28</v>
      </c>
      <c r="D4" s="9" t="s">
        <v>29</v>
      </c>
      <c r="E4" s="5" t="s">
        <v>30</v>
      </c>
      <c r="F4" s="5" t="s">
        <v>31</v>
      </c>
      <c r="G4" s="5" t="s">
        <v>32</v>
      </c>
      <c r="H4" s="10" t="e">
        <f t="shared" ref="H4:K4" si="0">+#REF!</f>
        <v>#REF!</v>
      </c>
      <c r="I4" s="5" t="e">
        <f t="shared" si="0"/>
        <v>#REF!</v>
      </c>
      <c r="J4" s="5" t="e">
        <f t="shared" si="0"/>
        <v>#REF!</v>
      </c>
      <c r="K4" s="10" t="e">
        <f t="shared" si="0"/>
        <v>#REF!</v>
      </c>
      <c r="L4" s="17" t="s">
        <v>33</v>
      </c>
      <c r="M4" s="10" t="s">
        <v>244</v>
      </c>
      <c r="N4" s="17" t="s">
        <v>34</v>
      </c>
      <c r="O4" s="18" t="s">
        <v>35</v>
      </c>
      <c r="P4" s="10" t="s">
        <v>36</v>
      </c>
      <c r="Q4" s="5" t="s">
        <v>37</v>
      </c>
      <c r="R4" s="5" t="s">
        <v>38</v>
      </c>
      <c r="S4" s="19">
        <v>1</v>
      </c>
      <c r="T4" s="20" t="s">
        <v>31</v>
      </c>
    </row>
    <row r="5" spans="1:20" ht="75" x14ac:dyDescent="0.3">
      <c r="A5" s="15" t="s">
        <v>26</v>
      </c>
      <c r="B5" s="16" t="s">
        <v>27</v>
      </c>
      <c r="C5" s="9" t="s">
        <v>28</v>
      </c>
      <c r="D5" s="9" t="s">
        <v>29</v>
      </c>
      <c r="E5" s="5" t="s">
        <v>39</v>
      </c>
      <c r="F5" s="5" t="s">
        <v>31</v>
      </c>
      <c r="G5" s="5" t="s">
        <v>40</v>
      </c>
      <c r="H5" s="10" t="e">
        <f t="shared" ref="H5:K5" si="1">+#REF!</f>
        <v>#REF!</v>
      </c>
      <c r="I5" s="5" t="e">
        <f t="shared" si="1"/>
        <v>#REF!</v>
      </c>
      <c r="J5" s="5" t="e">
        <f t="shared" si="1"/>
        <v>#REF!</v>
      </c>
      <c r="K5" s="10" t="e">
        <f t="shared" si="1"/>
        <v>#REF!</v>
      </c>
      <c r="L5" s="5" t="s">
        <v>33</v>
      </c>
      <c r="M5" s="10" t="s">
        <v>121</v>
      </c>
      <c r="N5" s="21" t="s">
        <v>41</v>
      </c>
      <c r="O5" s="18" t="s">
        <v>35</v>
      </c>
      <c r="P5" s="10" t="s">
        <v>36</v>
      </c>
      <c r="Q5" s="5" t="s">
        <v>42</v>
      </c>
      <c r="R5" s="5" t="s">
        <v>43</v>
      </c>
      <c r="S5" s="19">
        <v>1</v>
      </c>
      <c r="T5" s="20" t="s">
        <v>31</v>
      </c>
    </row>
    <row r="6" spans="1:20" ht="75" x14ac:dyDescent="0.3">
      <c r="A6" s="15" t="s">
        <v>26</v>
      </c>
      <c r="B6" s="16" t="s">
        <v>27</v>
      </c>
      <c r="C6" s="9" t="s">
        <v>28</v>
      </c>
      <c r="D6" s="9" t="s">
        <v>29</v>
      </c>
      <c r="E6" s="5" t="s">
        <v>44</v>
      </c>
      <c r="F6" s="5" t="s">
        <v>45</v>
      </c>
      <c r="G6" s="5" t="s">
        <v>46</v>
      </c>
      <c r="H6" s="10" t="e">
        <f t="shared" ref="H6:K6" si="2">+#REF!</f>
        <v>#REF!</v>
      </c>
      <c r="I6" s="5" t="e">
        <f t="shared" si="2"/>
        <v>#REF!</v>
      </c>
      <c r="J6" s="5" t="e">
        <f t="shared" si="2"/>
        <v>#REF!</v>
      </c>
      <c r="K6" s="10" t="e">
        <f t="shared" si="2"/>
        <v>#REF!</v>
      </c>
      <c r="L6" s="5" t="s">
        <v>33</v>
      </c>
      <c r="M6" s="10" t="s">
        <v>121</v>
      </c>
      <c r="N6" s="21" t="s">
        <v>41</v>
      </c>
      <c r="O6" s="18" t="s">
        <v>35</v>
      </c>
      <c r="P6" s="10" t="s">
        <v>36</v>
      </c>
      <c r="Q6" s="5" t="s">
        <v>47</v>
      </c>
      <c r="R6" s="5" t="s">
        <v>38</v>
      </c>
      <c r="S6" s="19">
        <v>1</v>
      </c>
      <c r="T6" s="20" t="s">
        <v>31</v>
      </c>
    </row>
    <row r="7" spans="1:20" ht="75" x14ac:dyDescent="0.3">
      <c r="A7" s="15" t="s">
        <v>26</v>
      </c>
      <c r="B7" s="16" t="s">
        <v>27</v>
      </c>
      <c r="C7" s="9" t="s">
        <v>28</v>
      </c>
      <c r="D7" s="9" t="s">
        <v>29</v>
      </c>
      <c r="E7" s="5" t="s">
        <v>48</v>
      </c>
      <c r="F7" s="5" t="s">
        <v>49</v>
      </c>
      <c r="G7" s="5" t="s">
        <v>46</v>
      </c>
      <c r="H7" s="10" t="e">
        <f t="shared" ref="H7:K7" si="3">+#REF!</f>
        <v>#REF!</v>
      </c>
      <c r="I7" s="5" t="e">
        <f t="shared" si="3"/>
        <v>#REF!</v>
      </c>
      <c r="J7" s="5" t="e">
        <f t="shared" si="3"/>
        <v>#REF!</v>
      </c>
      <c r="K7" s="10" t="e">
        <f t="shared" si="3"/>
        <v>#REF!</v>
      </c>
      <c r="L7" s="5" t="s">
        <v>33</v>
      </c>
      <c r="M7" s="10" t="s">
        <v>121</v>
      </c>
      <c r="N7" s="21" t="s">
        <v>41</v>
      </c>
      <c r="O7" s="18" t="s">
        <v>35</v>
      </c>
      <c r="P7" s="10" t="s">
        <v>36</v>
      </c>
      <c r="Q7" s="5" t="s">
        <v>50</v>
      </c>
      <c r="R7" s="5" t="s">
        <v>38</v>
      </c>
      <c r="S7" s="19">
        <v>1</v>
      </c>
      <c r="T7" s="20" t="s">
        <v>31</v>
      </c>
    </row>
    <row r="8" spans="1:20" ht="75" x14ac:dyDescent="0.3">
      <c r="A8" s="15" t="s">
        <v>26</v>
      </c>
      <c r="B8" s="16" t="s">
        <v>27</v>
      </c>
      <c r="C8" s="9" t="s">
        <v>28</v>
      </c>
      <c r="D8" s="9" t="s">
        <v>51</v>
      </c>
      <c r="E8" s="5" t="s">
        <v>52</v>
      </c>
      <c r="F8" s="22" t="s">
        <v>31</v>
      </c>
      <c r="G8" s="5" t="s">
        <v>53</v>
      </c>
      <c r="H8" s="10"/>
      <c r="I8" s="5"/>
      <c r="J8" s="23"/>
      <c r="K8" s="24"/>
      <c r="L8" s="5" t="s">
        <v>33</v>
      </c>
      <c r="M8" s="10" t="s">
        <v>121</v>
      </c>
      <c r="N8" s="21" t="s">
        <v>41</v>
      </c>
      <c r="O8" s="18" t="s">
        <v>35</v>
      </c>
      <c r="P8" s="10" t="s">
        <v>36</v>
      </c>
      <c r="Q8" s="5" t="s">
        <v>54</v>
      </c>
      <c r="R8" s="5" t="s">
        <v>55</v>
      </c>
      <c r="S8" s="19">
        <v>1</v>
      </c>
      <c r="T8" s="20" t="s">
        <v>31</v>
      </c>
    </row>
    <row r="9" spans="1:20" ht="60" x14ac:dyDescent="0.3">
      <c r="A9" s="15" t="s">
        <v>26</v>
      </c>
      <c r="B9" s="11" t="s">
        <v>56</v>
      </c>
      <c r="C9" s="9" t="s">
        <v>57</v>
      </c>
      <c r="D9" s="9" t="s">
        <v>58</v>
      </c>
      <c r="E9" s="5" t="s">
        <v>59</v>
      </c>
      <c r="F9" s="5" t="s">
        <v>60</v>
      </c>
      <c r="G9" s="5" t="s">
        <v>61</v>
      </c>
      <c r="H9" s="10"/>
      <c r="I9" s="5"/>
      <c r="J9" s="5"/>
      <c r="K9" s="10"/>
      <c r="L9" s="5" t="s">
        <v>62</v>
      </c>
      <c r="M9" s="10" t="s">
        <v>121</v>
      </c>
      <c r="N9" s="5" t="s">
        <v>63</v>
      </c>
      <c r="O9" s="25" t="s">
        <v>64</v>
      </c>
      <c r="P9" s="10" t="s">
        <v>65</v>
      </c>
      <c r="Q9" s="5" t="s">
        <v>66</v>
      </c>
      <c r="R9" s="5" t="s">
        <v>67</v>
      </c>
      <c r="S9" s="26" t="s">
        <v>68</v>
      </c>
      <c r="T9" s="27" t="s">
        <v>60</v>
      </c>
    </row>
    <row r="10" spans="1:20" ht="60" x14ac:dyDescent="0.3">
      <c r="A10" s="15" t="s">
        <v>26</v>
      </c>
      <c r="B10" s="11" t="s">
        <v>56</v>
      </c>
      <c r="C10" s="9" t="s">
        <v>57</v>
      </c>
      <c r="D10" s="9" t="s">
        <v>58</v>
      </c>
      <c r="E10" s="5" t="s">
        <v>59</v>
      </c>
      <c r="F10" s="5" t="s">
        <v>60</v>
      </c>
      <c r="G10" s="5" t="s">
        <v>61</v>
      </c>
      <c r="H10" s="10"/>
      <c r="I10" s="5"/>
      <c r="J10" s="5"/>
      <c r="K10" s="10"/>
      <c r="L10" s="5" t="s">
        <v>62</v>
      </c>
      <c r="M10" s="5" t="s">
        <v>121</v>
      </c>
      <c r="N10" s="5" t="s">
        <v>63</v>
      </c>
      <c r="O10" s="25" t="s">
        <v>69</v>
      </c>
      <c r="P10" s="5" t="s">
        <v>65</v>
      </c>
      <c r="Q10" s="5" t="s">
        <v>66</v>
      </c>
      <c r="R10" s="5" t="s">
        <v>67</v>
      </c>
      <c r="S10" s="26" t="s">
        <v>68</v>
      </c>
      <c r="T10" s="27" t="s">
        <v>60</v>
      </c>
    </row>
    <row r="11" spans="1:20" ht="75" x14ac:dyDescent="0.3">
      <c r="A11" s="15" t="s">
        <v>26</v>
      </c>
      <c r="B11" s="11" t="s">
        <v>56</v>
      </c>
      <c r="C11" s="9" t="s">
        <v>57</v>
      </c>
      <c r="D11" s="9" t="s">
        <v>58</v>
      </c>
      <c r="E11" s="5" t="s">
        <v>59</v>
      </c>
      <c r="F11" s="5" t="s">
        <v>60</v>
      </c>
      <c r="G11" s="5" t="s">
        <v>61</v>
      </c>
      <c r="H11" s="10">
        <v>1.8</v>
      </c>
      <c r="I11" s="5" t="s">
        <v>70</v>
      </c>
      <c r="J11" s="5">
        <v>1.25</v>
      </c>
      <c r="K11" s="10" t="s">
        <v>71</v>
      </c>
      <c r="L11" s="5" t="s">
        <v>62</v>
      </c>
      <c r="M11" s="10" t="s">
        <v>121</v>
      </c>
      <c r="N11" s="5" t="s">
        <v>72</v>
      </c>
      <c r="O11" s="29" t="s">
        <v>73</v>
      </c>
      <c r="P11" s="5" t="s">
        <v>74</v>
      </c>
      <c r="Q11" s="5" t="s">
        <v>75</v>
      </c>
      <c r="R11" s="5" t="s">
        <v>76</v>
      </c>
      <c r="S11" s="30" t="s">
        <v>77</v>
      </c>
      <c r="T11" s="27" t="s">
        <v>60</v>
      </c>
    </row>
    <row r="12" spans="1:20" ht="75" x14ac:dyDescent="0.3">
      <c r="A12" s="15" t="s">
        <v>26</v>
      </c>
      <c r="B12" s="11" t="s">
        <v>56</v>
      </c>
      <c r="C12" s="9" t="s">
        <v>26</v>
      </c>
      <c r="D12" s="9" t="s">
        <v>78</v>
      </c>
      <c r="E12" s="5" t="s">
        <v>79</v>
      </c>
      <c r="F12" s="5" t="s">
        <v>80</v>
      </c>
      <c r="G12" s="5" t="s">
        <v>81</v>
      </c>
      <c r="H12" s="31" t="e">
        <f t="shared" ref="H12:K12" si="4">#REF!</f>
        <v>#REF!</v>
      </c>
      <c r="I12" s="5" t="e">
        <f t="shared" si="4"/>
        <v>#REF!</v>
      </c>
      <c r="J12" s="32" t="e">
        <f t="shared" si="4"/>
        <v>#REF!</v>
      </c>
      <c r="K12" s="10" t="e">
        <f t="shared" si="4"/>
        <v>#REF!</v>
      </c>
      <c r="L12" s="5" t="s">
        <v>33</v>
      </c>
      <c r="M12" s="10" t="s">
        <v>121</v>
      </c>
      <c r="N12" s="5" t="s">
        <v>72</v>
      </c>
      <c r="O12" s="29" t="s">
        <v>73</v>
      </c>
      <c r="P12" s="5" t="s">
        <v>74</v>
      </c>
      <c r="Q12" s="5" t="s">
        <v>82</v>
      </c>
      <c r="R12" s="5" t="s">
        <v>76</v>
      </c>
      <c r="S12" s="30" t="s">
        <v>77</v>
      </c>
      <c r="T12" s="27" t="s">
        <v>60</v>
      </c>
    </row>
    <row r="13" spans="1:20" ht="75" x14ac:dyDescent="0.3">
      <c r="A13" s="15" t="s">
        <v>26</v>
      </c>
      <c r="B13" s="11" t="s">
        <v>56</v>
      </c>
      <c r="C13" s="9" t="s">
        <v>26</v>
      </c>
      <c r="D13" s="9" t="s">
        <v>78</v>
      </c>
      <c r="E13" s="5" t="s">
        <v>83</v>
      </c>
      <c r="F13" s="5" t="s">
        <v>80</v>
      </c>
      <c r="G13" s="5" t="s">
        <v>84</v>
      </c>
      <c r="H13" s="31" t="e">
        <f t="shared" ref="H13:K13" si="5">#REF!</f>
        <v>#REF!</v>
      </c>
      <c r="I13" s="5" t="e">
        <f t="shared" si="5"/>
        <v>#REF!</v>
      </c>
      <c r="J13" s="32" t="e">
        <f t="shared" si="5"/>
        <v>#REF!</v>
      </c>
      <c r="K13" s="10" t="e">
        <f t="shared" si="5"/>
        <v>#REF!</v>
      </c>
      <c r="L13" s="5" t="s">
        <v>33</v>
      </c>
      <c r="M13" s="10" t="s">
        <v>121</v>
      </c>
      <c r="N13" s="5" t="s">
        <v>72</v>
      </c>
      <c r="O13" s="29" t="s">
        <v>73</v>
      </c>
      <c r="P13" s="5" t="s">
        <v>74</v>
      </c>
      <c r="Q13" s="5" t="s">
        <v>85</v>
      </c>
      <c r="R13" s="5" t="s">
        <v>76</v>
      </c>
      <c r="S13" s="30" t="s">
        <v>77</v>
      </c>
      <c r="T13" s="27" t="s">
        <v>60</v>
      </c>
    </row>
    <row r="14" spans="1:20" ht="60" x14ac:dyDescent="0.3">
      <c r="A14" s="15" t="s">
        <v>26</v>
      </c>
      <c r="B14" s="11" t="s">
        <v>56</v>
      </c>
      <c r="C14" s="9" t="s">
        <v>26</v>
      </c>
      <c r="D14" s="9" t="s">
        <v>78</v>
      </c>
      <c r="E14" s="5" t="s">
        <v>86</v>
      </c>
      <c r="F14" s="5" t="s">
        <v>80</v>
      </c>
      <c r="G14" s="5" t="s">
        <v>87</v>
      </c>
      <c r="H14" s="31" t="e">
        <f t="shared" ref="H14:K14" si="6">#REF!</f>
        <v>#REF!</v>
      </c>
      <c r="I14" s="5" t="e">
        <f t="shared" si="6"/>
        <v>#REF!</v>
      </c>
      <c r="J14" s="32" t="e">
        <f t="shared" si="6"/>
        <v>#REF!</v>
      </c>
      <c r="K14" s="10" t="e">
        <f t="shared" si="6"/>
        <v>#REF!</v>
      </c>
      <c r="L14" s="5" t="s">
        <v>33</v>
      </c>
      <c r="M14" s="10" t="s">
        <v>121</v>
      </c>
      <c r="N14" s="5" t="s">
        <v>63</v>
      </c>
      <c r="O14" s="25" t="s">
        <v>64</v>
      </c>
      <c r="P14" s="10" t="s">
        <v>65</v>
      </c>
      <c r="Q14" s="5" t="s">
        <v>85</v>
      </c>
      <c r="R14" s="5" t="s">
        <v>88</v>
      </c>
      <c r="S14" s="19">
        <v>1</v>
      </c>
      <c r="T14" s="27" t="s">
        <v>60</v>
      </c>
    </row>
    <row r="15" spans="1:20" ht="75" x14ac:dyDescent="0.3">
      <c r="A15" s="15" t="s">
        <v>26</v>
      </c>
      <c r="B15" s="11" t="s">
        <v>56</v>
      </c>
      <c r="C15" s="9" t="s">
        <v>26</v>
      </c>
      <c r="D15" s="9" t="s">
        <v>89</v>
      </c>
      <c r="E15" s="5" t="s">
        <v>90</v>
      </c>
      <c r="F15" s="5" t="s">
        <v>80</v>
      </c>
      <c r="G15" s="5" t="s">
        <v>91</v>
      </c>
      <c r="H15" s="31" t="e">
        <f t="shared" ref="H15:K15" si="7">#REF!</f>
        <v>#REF!</v>
      </c>
      <c r="I15" s="5" t="e">
        <f t="shared" si="7"/>
        <v>#REF!</v>
      </c>
      <c r="J15" s="32" t="e">
        <f t="shared" si="7"/>
        <v>#REF!</v>
      </c>
      <c r="K15" s="10" t="e">
        <f t="shared" si="7"/>
        <v>#REF!</v>
      </c>
      <c r="L15" s="5" t="s">
        <v>62</v>
      </c>
      <c r="M15" s="10" t="s">
        <v>244</v>
      </c>
      <c r="N15" s="5" t="s">
        <v>63</v>
      </c>
      <c r="O15" s="29" t="s">
        <v>73</v>
      </c>
      <c r="P15" s="5" t="s">
        <v>74</v>
      </c>
      <c r="Q15" s="5" t="s">
        <v>85</v>
      </c>
      <c r="R15" s="5" t="s">
        <v>76</v>
      </c>
      <c r="S15" s="30" t="s">
        <v>77</v>
      </c>
      <c r="T15" s="27" t="s">
        <v>60</v>
      </c>
    </row>
    <row r="16" spans="1:20" ht="60" x14ac:dyDescent="0.3">
      <c r="A16" s="15" t="s">
        <v>26</v>
      </c>
      <c r="B16" s="11" t="s">
        <v>56</v>
      </c>
      <c r="C16" s="9" t="s">
        <v>26</v>
      </c>
      <c r="D16" s="9" t="s">
        <v>89</v>
      </c>
      <c r="E16" s="5" t="s">
        <v>90</v>
      </c>
      <c r="F16" s="5" t="s">
        <v>80</v>
      </c>
      <c r="G16" s="5" t="s">
        <v>92</v>
      </c>
      <c r="H16" s="31" t="e">
        <f t="shared" ref="H16:K16" si="8">#REF!</f>
        <v>#REF!</v>
      </c>
      <c r="I16" s="5" t="e">
        <f t="shared" si="8"/>
        <v>#REF!</v>
      </c>
      <c r="J16" s="32" t="e">
        <f t="shared" si="8"/>
        <v>#REF!</v>
      </c>
      <c r="K16" s="10" t="e">
        <f t="shared" si="8"/>
        <v>#REF!</v>
      </c>
      <c r="L16" s="5" t="s">
        <v>62</v>
      </c>
      <c r="M16" s="10" t="s">
        <v>121</v>
      </c>
      <c r="N16" s="5" t="s">
        <v>63</v>
      </c>
      <c r="O16" s="25" t="s">
        <v>64</v>
      </c>
      <c r="P16" s="10" t="s">
        <v>65</v>
      </c>
      <c r="Q16" s="5" t="s">
        <v>85</v>
      </c>
      <c r="R16" s="5" t="s">
        <v>88</v>
      </c>
      <c r="S16" s="19">
        <v>1</v>
      </c>
      <c r="T16" s="27" t="s">
        <v>60</v>
      </c>
    </row>
    <row r="17" spans="1:20" ht="75" x14ac:dyDescent="0.3">
      <c r="A17" s="15" t="s">
        <v>26</v>
      </c>
      <c r="B17" s="9" t="s">
        <v>93</v>
      </c>
      <c r="C17" s="9" t="s">
        <v>94</v>
      </c>
      <c r="D17" s="9" t="s">
        <v>95</v>
      </c>
      <c r="E17" s="5" t="s">
        <v>96</v>
      </c>
      <c r="F17" s="5" t="s">
        <v>97</v>
      </c>
      <c r="G17" s="5" t="s">
        <v>98</v>
      </c>
      <c r="H17" s="10"/>
      <c r="I17" s="5"/>
      <c r="J17" s="5"/>
      <c r="K17" s="10"/>
      <c r="L17" s="5" t="s">
        <v>33</v>
      </c>
      <c r="M17" s="10" t="s">
        <v>121</v>
      </c>
      <c r="N17" s="5" t="s">
        <v>63</v>
      </c>
      <c r="O17" s="25" t="s">
        <v>637</v>
      </c>
      <c r="P17" s="10" t="s">
        <v>65</v>
      </c>
      <c r="Q17" s="5" t="s">
        <v>99</v>
      </c>
      <c r="R17" s="5" t="s">
        <v>100</v>
      </c>
      <c r="S17" s="19">
        <v>1</v>
      </c>
      <c r="T17" s="27" t="s">
        <v>60</v>
      </c>
    </row>
    <row r="18" spans="1:20" ht="75" x14ac:dyDescent="0.3">
      <c r="A18" s="15" t="s">
        <v>26</v>
      </c>
      <c r="B18" s="9" t="s">
        <v>93</v>
      </c>
      <c r="C18" s="9" t="s">
        <v>94</v>
      </c>
      <c r="D18" s="11" t="s">
        <v>95</v>
      </c>
      <c r="E18" s="5" t="s">
        <v>96</v>
      </c>
      <c r="F18" s="5" t="s">
        <v>97</v>
      </c>
      <c r="G18" s="5" t="s">
        <v>98</v>
      </c>
      <c r="H18" s="10">
        <v>3.8</v>
      </c>
      <c r="I18" s="5" t="s">
        <v>101</v>
      </c>
      <c r="J18" s="5">
        <v>1.5</v>
      </c>
      <c r="K18" s="10" t="s">
        <v>71</v>
      </c>
      <c r="L18" s="5" t="s">
        <v>33</v>
      </c>
      <c r="M18" s="10" t="s">
        <v>121</v>
      </c>
      <c r="N18" s="5" t="s">
        <v>72</v>
      </c>
      <c r="O18" s="29" t="s">
        <v>638</v>
      </c>
      <c r="P18" s="5" t="s">
        <v>74</v>
      </c>
      <c r="Q18" s="5" t="s">
        <v>102</v>
      </c>
      <c r="R18" s="5" t="s">
        <v>76</v>
      </c>
      <c r="S18" s="30" t="s">
        <v>77</v>
      </c>
      <c r="T18" s="27" t="s">
        <v>60</v>
      </c>
    </row>
    <row r="19" spans="1:20" ht="75" x14ac:dyDescent="0.3">
      <c r="A19" s="15" t="s">
        <v>26</v>
      </c>
      <c r="B19" s="4" t="s">
        <v>93</v>
      </c>
      <c r="C19" s="9" t="s">
        <v>94</v>
      </c>
      <c r="D19" s="11" t="s">
        <v>95</v>
      </c>
      <c r="E19" s="5" t="s">
        <v>103</v>
      </c>
      <c r="F19" s="5" t="s">
        <v>97</v>
      </c>
      <c r="G19" s="5" t="s">
        <v>104</v>
      </c>
      <c r="H19" s="10">
        <v>3.8</v>
      </c>
      <c r="I19" s="5" t="s">
        <v>101</v>
      </c>
      <c r="J19" s="5">
        <v>1.5</v>
      </c>
      <c r="K19" s="10" t="s">
        <v>71</v>
      </c>
      <c r="L19" s="5" t="s">
        <v>33</v>
      </c>
      <c r="M19" s="10" t="s">
        <v>121</v>
      </c>
      <c r="N19" s="5" t="s">
        <v>72</v>
      </c>
      <c r="O19" s="29" t="s">
        <v>73</v>
      </c>
      <c r="P19" s="5" t="s">
        <v>74</v>
      </c>
      <c r="Q19" s="5" t="s">
        <v>102</v>
      </c>
      <c r="R19" s="5" t="s">
        <v>76</v>
      </c>
      <c r="S19" s="30" t="s">
        <v>77</v>
      </c>
      <c r="T19" s="27" t="s">
        <v>60</v>
      </c>
    </row>
    <row r="20" spans="1:20" ht="90" x14ac:dyDescent="0.3">
      <c r="A20" s="85" t="s">
        <v>105</v>
      </c>
      <c r="B20" s="14" t="s">
        <v>106</v>
      </c>
      <c r="C20" s="87" t="s">
        <v>107</v>
      </c>
      <c r="D20" s="9" t="s">
        <v>108</v>
      </c>
      <c r="E20" s="9" t="s">
        <v>109</v>
      </c>
      <c r="F20" s="5" t="s">
        <v>110</v>
      </c>
      <c r="G20" s="5" t="s">
        <v>111</v>
      </c>
      <c r="H20" s="10"/>
      <c r="I20" s="10"/>
      <c r="J20" s="10"/>
      <c r="K20" s="10"/>
      <c r="L20" s="5" t="s">
        <v>112</v>
      </c>
      <c r="M20" s="10" t="s">
        <v>113</v>
      </c>
      <c r="N20" s="5" t="s">
        <v>114</v>
      </c>
      <c r="O20" s="34" t="s">
        <v>639</v>
      </c>
      <c r="P20" s="10" t="s">
        <v>36</v>
      </c>
      <c r="Q20" s="5" t="s">
        <v>115</v>
      </c>
      <c r="R20" s="5" t="s">
        <v>605</v>
      </c>
      <c r="S20" s="30" t="s">
        <v>606</v>
      </c>
      <c r="T20" s="27" t="s">
        <v>116</v>
      </c>
    </row>
    <row r="21" spans="1:20" ht="90" x14ac:dyDescent="0.3">
      <c r="A21" s="85" t="s">
        <v>105</v>
      </c>
      <c r="B21" s="14" t="s">
        <v>106</v>
      </c>
      <c r="C21" s="87" t="s">
        <v>117</v>
      </c>
      <c r="D21" s="9" t="s">
        <v>118</v>
      </c>
      <c r="E21" s="5" t="s">
        <v>119</v>
      </c>
      <c r="F21" s="5" t="s">
        <v>110</v>
      </c>
      <c r="G21" s="5" t="s">
        <v>120</v>
      </c>
      <c r="H21" s="10" t="e">
        <f t="shared" ref="H21:K21" si="9">+#REF!</f>
        <v>#REF!</v>
      </c>
      <c r="I21" s="5" t="e">
        <f t="shared" si="9"/>
        <v>#REF!</v>
      </c>
      <c r="J21" s="5" t="e">
        <f t="shared" si="9"/>
        <v>#REF!</v>
      </c>
      <c r="K21" s="10" t="e">
        <f t="shared" si="9"/>
        <v>#REF!</v>
      </c>
      <c r="L21" s="5" t="s">
        <v>112</v>
      </c>
      <c r="M21" s="10" t="s">
        <v>121</v>
      </c>
      <c r="N21" s="5" t="s">
        <v>122</v>
      </c>
      <c r="O21" s="35" t="s">
        <v>672</v>
      </c>
      <c r="P21" s="5" t="s">
        <v>65</v>
      </c>
      <c r="Q21" s="5" t="s">
        <v>124</v>
      </c>
      <c r="R21" s="5" t="s">
        <v>607</v>
      </c>
      <c r="S21" s="19">
        <v>1</v>
      </c>
      <c r="T21" s="27" t="s">
        <v>116</v>
      </c>
    </row>
    <row r="22" spans="1:20" ht="90" x14ac:dyDescent="0.3">
      <c r="A22" s="85" t="s">
        <v>105</v>
      </c>
      <c r="B22" s="14" t="s">
        <v>106</v>
      </c>
      <c r="C22" s="87" t="s">
        <v>117</v>
      </c>
      <c r="D22" s="9" t="s">
        <v>118</v>
      </c>
      <c r="E22" s="5" t="s">
        <v>126</v>
      </c>
      <c r="F22" s="5" t="s">
        <v>110</v>
      </c>
      <c r="G22" s="5" t="s">
        <v>127</v>
      </c>
      <c r="H22" s="10" t="e">
        <f t="shared" ref="H22:K22" si="10">+#REF!</f>
        <v>#REF!</v>
      </c>
      <c r="I22" s="5" t="e">
        <f t="shared" si="10"/>
        <v>#REF!</v>
      </c>
      <c r="J22" s="5" t="e">
        <f t="shared" si="10"/>
        <v>#REF!</v>
      </c>
      <c r="K22" s="10" t="e">
        <f t="shared" si="10"/>
        <v>#REF!</v>
      </c>
      <c r="L22" s="5" t="s">
        <v>112</v>
      </c>
      <c r="M22" s="10" t="s">
        <v>121</v>
      </c>
      <c r="N22" s="36" t="s">
        <v>122</v>
      </c>
      <c r="O22" s="34" t="s">
        <v>640</v>
      </c>
      <c r="P22" s="5" t="s">
        <v>129</v>
      </c>
      <c r="Q22" s="5" t="s">
        <v>130</v>
      </c>
      <c r="R22" s="5" t="s">
        <v>131</v>
      </c>
      <c r="S22" s="37">
        <v>1</v>
      </c>
      <c r="T22" s="27" t="s">
        <v>641</v>
      </c>
    </row>
    <row r="23" spans="1:20" ht="90" x14ac:dyDescent="0.3">
      <c r="A23" s="85" t="s">
        <v>105</v>
      </c>
      <c r="B23" s="14" t="s">
        <v>106</v>
      </c>
      <c r="C23" s="87" t="s">
        <v>117</v>
      </c>
      <c r="D23" s="9" t="s">
        <v>118</v>
      </c>
      <c r="E23" s="5" t="s">
        <v>126</v>
      </c>
      <c r="F23" s="5" t="s">
        <v>110</v>
      </c>
      <c r="G23" s="5" t="s">
        <v>132</v>
      </c>
      <c r="H23" s="10" t="e">
        <f t="shared" ref="H23:K23" si="11">+#REF!</f>
        <v>#REF!</v>
      </c>
      <c r="I23" s="5" t="e">
        <f t="shared" si="11"/>
        <v>#REF!</v>
      </c>
      <c r="J23" s="5" t="e">
        <f t="shared" si="11"/>
        <v>#REF!</v>
      </c>
      <c r="K23" s="10" t="e">
        <f t="shared" si="11"/>
        <v>#REF!</v>
      </c>
      <c r="L23" s="5" t="s">
        <v>112</v>
      </c>
      <c r="M23" s="38" t="s">
        <v>121</v>
      </c>
      <c r="N23" s="36" t="s">
        <v>122</v>
      </c>
      <c r="O23" s="39" t="s">
        <v>133</v>
      </c>
      <c r="P23" s="5" t="s">
        <v>134</v>
      </c>
      <c r="Q23" s="5" t="s">
        <v>135</v>
      </c>
      <c r="R23" s="5" t="s">
        <v>136</v>
      </c>
      <c r="S23" s="26" t="s">
        <v>137</v>
      </c>
      <c r="T23" s="27" t="s">
        <v>116</v>
      </c>
    </row>
    <row r="24" spans="1:20" ht="90" x14ac:dyDescent="0.3">
      <c r="A24" s="85" t="s">
        <v>105</v>
      </c>
      <c r="B24" s="14" t="s">
        <v>106</v>
      </c>
      <c r="C24" s="87" t="s">
        <v>117</v>
      </c>
      <c r="D24" s="9" t="s">
        <v>118</v>
      </c>
      <c r="E24" s="5" t="s">
        <v>126</v>
      </c>
      <c r="F24" s="5" t="s">
        <v>110</v>
      </c>
      <c r="G24" s="5" t="s">
        <v>127</v>
      </c>
      <c r="H24" s="10" t="e">
        <f t="shared" ref="H24:K24" si="12">+#REF!</f>
        <v>#REF!</v>
      </c>
      <c r="I24" s="5" t="e">
        <f t="shared" si="12"/>
        <v>#REF!</v>
      </c>
      <c r="J24" s="5" t="e">
        <f t="shared" si="12"/>
        <v>#REF!</v>
      </c>
      <c r="K24" s="10" t="e">
        <f t="shared" si="12"/>
        <v>#REF!</v>
      </c>
      <c r="L24" s="5" t="s">
        <v>112</v>
      </c>
      <c r="M24" s="10" t="s">
        <v>121</v>
      </c>
      <c r="N24" s="36" t="s">
        <v>122</v>
      </c>
      <c r="O24" s="34" t="s">
        <v>138</v>
      </c>
      <c r="P24" s="5" t="s">
        <v>65</v>
      </c>
      <c r="Q24" s="5" t="s">
        <v>130</v>
      </c>
      <c r="R24" s="5" t="s">
        <v>139</v>
      </c>
      <c r="S24" s="19">
        <v>1</v>
      </c>
      <c r="T24" s="27" t="s">
        <v>116</v>
      </c>
    </row>
    <row r="25" spans="1:20" ht="75" x14ac:dyDescent="0.3">
      <c r="A25" s="85" t="s">
        <v>105</v>
      </c>
      <c r="B25" s="14" t="s">
        <v>106</v>
      </c>
      <c r="C25" s="87" t="s">
        <v>117</v>
      </c>
      <c r="D25" s="9" t="s">
        <v>118</v>
      </c>
      <c r="E25" s="10" t="s">
        <v>140</v>
      </c>
      <c r="F25" s="5" t="s">
        <v>141</v>
      </c>
      <c r="G25" s="5" t="s">
        <v>142</v>
      </c>
      <c r="H25" s="10" t="e">
        <f t="shared" ref="H25:K25" si="13">+#REF!</f>
        <v>#REF!</v>
      </c>
      <c r="I25" s="5" t="e">
        <f t="shared" si="13"/>
        <v>#REF!</v>
      </c>
      <c r="J25" s="5" t="e">
        <f t="shared" si="13"/>
        <v>#REF!</v>
      </c>
      <c r="K25" s="10" t="e">
        <f t="shared" si="13"/>
        <v>#REF!</v>
      </c>
      <c r="L25" s="5" t="s">
        <v>112</v>
      </c>
      <c r="M25" s="10" t="s">
        <v>121</v>
      </c>
      <c r="N25" s="5" t="s">
        <v>143</v>
      </c>
      <c r="O25" s="35" t="s">
        <v>144</v>
      </c>
      <c r="P25" s="5" t="s">
        <v>65</v>
      </c>
      <c r="Q25" s="5" t="s">
        <v>145</v>
      </c>
      <c r="R25" s="5" t="s">
        <v>146</v>
      </c>
      <c r="S25" s="19">
        <v>1</v>
      </c>
      <c r="T25" s="27" t="s">
        <v>116</v>
      </c>
    </row>
    <row r="26" spans="1:20" ht="75" x14ac:dyDescent="0.3">
      <c r="A26" s="85" t="s">
        <v>105</v>
      </c>
      <c r="B26" s="14" t="s">
        <v>106</v>
      </c>
      <c r="C26" s="87" t="s">
        <v>117</v>
      </c>
      <c r="D26" s="9" t="s">
        <v>118</v>
      </c>
      <c r="E26" s="5" t="s">
        <v>147</v>
      </c>
      <c r="F26" s="5" t="s">
        <v>110</v>
      </c>
      <c r="G26" s="5" t="s">
        <v>148</v>
      </c>
      <c r="H26" s="10" t="e">
        <f t="shared" ref="H26:K26" si="14">+#REF!</f>
        <v>#REF!</v>
      </c>
      <c r="I26" s="5" t="e">
        <f t="shared" si="14"/>
        <v>#REF!</v>
      </c>
      <c r="J26" s="5" t="e">
        <f t="shared" si="14"/>
        <v>#REF!</v>
      </c>
      <c r="K26" s="10" t="e">
        <f t="shared" si="14"/>
        <v>#REF!</v>
      </c>
      <c r="L26" s="5" t="s">
        <v>149</v>
      </c>
      <c r="M26" s="10" t="s">
        <v>121</v>
      </c>
      <c r="N26" s="5" t="s">
        <v>150</v>
      </c>
      <c r="O26" s="34" t="s">
        <v>151</v>
      </c>
      <c r="P26" s="5" t="s">
        <v>152</v>
      </c>
      <c r="Q26" s="5" t="s">
        <v>153</v>
      </c>
      <c r="R26" s="5" t="s">
        <v>154</v>
      </c>
      <c r="S26" s="19">
        <v>1</v>
      </c>
      <c r="T26" s="27" t="s">
        <v>116</v>
      </c>
    </row>
    <row r="27" spans="1:20" ht="60" x14ac:dyDescent="0.3">
      <c r="A27" s="85" t="s">
        <v>105</v>
      </c>
      <c r="B27" s="14" t="s">
        <v>106</v>
      </c>
      <c r="C27" s="87" t="s">
        <v>117</v>
      </c>
      <c r="D27" s="9" t="s">
        <v>118</v>
      </c>
      <c r="E27" s="5" t="s">
        <v>155</v>
      </c>
      <c r="F27" s="5" t="s">
        <v>110</v>
      </c>
      <c r="G27" s="5" t="s">
        <v>156</v>
      </c>
      <c r="H27" s="10" t="e">
        <f t="shared" ref="H27:K27" si="15">+#REF!</f>
        <v>#REF!</v>
      </c>
      <c r="I27" s="5" t="e">
        <f t="shared" si="15"/>
        <v>#REF!</v>
      </c>
      <c r="J27" s="5" t="e">
        <f t="shared" si="15"/>
        <v>#REF!</v>
      </c>
      <c r="K27" s="10" t="e">
        <f t="shared" si="15"/>
        <v>#REF!</v>
      </c>
      <c r="L27" s="5" t="s">
        <v>157</v>
      </c>
      <c r="M27" s="10" t="s">
        <v>121</v>
      </c>
      <c r="N27" s="5" t="s">
        <v>158</v>
      </c>
      <c r="O27" s="35" t="s">
        <v>159</v>
      </c>
      <c r="P27" s="5" t="s">
        <v>65</v>
      </c>
      <c r="Q27" s="5" t="s">
        <v>160</v>
      </c>
      <c r="R27" s="5" t="s">
        <v>161</v>
      </c>
      <c r="S27" s="19">
        <v>1</v>
      </c>
      <c r="T27" s="27" t="s">
        <v>116</v>
      </c>
    </row>
    <row r="28" spans="1:20" ht="60" x14ac:dyDescent="0.3">
      <c r="A28" s="85" t="s">
        <v>105</v>
      </c>
      <c r="B28" s="14" t="s">
        <v>106</v>
      </c>
      <c r="C28" s="87" t="s">
        <v>117</v>
      </c>
      <c r="D28" s="9" t="s">
        <v>118</v>
      </c>
      <c r="E28" s="5" t="s">
        <v>155</v>
      </c>
      <c r="F28" s="5" t="s">
        <v>110</v>
      </c>
      <c r="G28" s="5" t="s">
        <v>156</v>
      </c>
      <c r="H28" s="10" t="e">
        <f t="shared" ref="H28:K28" si="16">+#REF!</f>
        <v>#REF!</v>
      </c>
      <c r="I28" s="5" t="e">
        <f t="shared" si="16"/>
        <v>#REF!</v>
      </c>
      <c r="J28" s="5" t="e">
        <f t="shared" si="16"/>
        <v>#REF!</v>
      </c>
      <c r="K28" s="10" t="e">
        <f t="shared" si="16"/>
        <v>#REF!</v>
      </c>
      <c r="L28" s="5" t="s">
        <v>157</v>
      </c>
      <c r="M28" s="10" t="s">
        <v>121</v>
      </c>
      <c r="N28" s="5" t="s">
        <v>162</v>
      </c>
      <c r="O28" s="34" t="s">
        <v>133</v>
      </c>
      <c r="P28" s="5" t="s">
        <v>134</v>
      </c>
      <c r="Q28" s="5" t="s">
        <v>160</v>
      </c>
      <c r="R28" s="5" t="s">
        <v>163</v>
      </c>
      <c r="S28" s="26" t="s">
        <v>137</v>
      </c>
      <c r="T28" s="27" t="s">
        <v>116</v>
      </c>
    </row>
    <row r="29" spans="1:20" ht="75" x14ac:dyDescent="0.3">
      <c r="A29" s="85" t="s">
        <v>105</v>
      </c>
      <c r="B29" s="14" t="s">
        <v>106</v>
      </c>
      <c r="C29" s="87" t="s">
        <v>117</v>
      </c>
      <c r="D29" s="9" t="s">
        <v>118</v>
      </c>
      <c r="E29" s="5" t="s">
        <v>155</v>
      </c>
      <c r="F29" s="5" t="s">
        <v>110</v>
      </c>
      <c r="G29" s="5" t="s">
        <v>156</v>
      </c>
      <c r="H29" s="10" t="e">
        <f t="shared" ref="H29:K29" si="17">+#REF!</f>
        <v>#REF!</v>
      </c>
      <c r="I29" s="5" t="e">
        <f t="shared" si="17"/>
        <v>#REF!</v>
      </c>
      <c r="J29" s="5" t="e">
        <f t="shared" si="17"/>
        <v>#REF!</v>
      </c>
      <c r="K29" s="10" t="e">
        <f t="shared" si="17"/>
        <v>#REF!</v>
      </c>
      <c r="L29" s="5" t="s">
        <v>157</v>
      </c>
      <c r="M29" s="10" t="s">
        <v>121</v>
      </c>
      <c r="N29" s="5" t="s">
        <v>164</v>
      </c>
      <c r="O29" s="34" t="s">
        <v>73</v>
      </c>
      <c r="P29" s="5" t="s">
        <v>74</v>
      </c>
      <c r="Q29" s="5" t="s">
        <v>160</v>
      </c>
      <c r="R29" s="5" t="s">
        <v>76</v>
      </c>
      <c r="S29" s="30" t="s">
        <v>77</v>
      </c>
      <c r="T29" s="27" t="s">
        <v>116</v>
      </c>
    </row>
    <row r="30" spans="1:20" ht="75" x14ac:dyDescent="0.3">
      <c r="A30" s="85" t="s">
        <v>105</v>
      </c>
      <c r="B30" s="14" t="s">
        <v>106</v>
      </c>
      <c r="C30" s="87" t="s">
        <v>117</v>
      </c>
      <c r="D30" s="9" t="s">
        <v>118</v>
      </c>
      <c r="E30" s="5" t="s">
        <v>165</v>
      </c>
      <c r="F30" s="5" t="s">
        <v>110</v>
      </c>
      <c r="G30" s="5" t="s">
        <v>166</v>
      </c>
      <c r="H30" s="10" t="e">
        <f t="shared" ref="H30:K30" si="18">+#REF!</f>
        <v>#REF!</v>
      </c>
      <c r="I30" s="5" t="e">
        <f t="shared" si="18"/>
        <v>#REF!</v>
      </c>
      <c r="J30" s="5" t="e">
        <f t="shared" si="18"/>
        <v>#REF!</v>
      </c>
      <c r="K30" s="10" t="e">
        <f t="shared" si="18"/>
        <v>#REF!</v>
      </c>
      <c r="L30" s="5" t="s">
        <v>167</v>
      </c>
      <c r="M30" s="10" t="s">
        <v>121</v>
      </c>
      <c r="N30" s="5" t="s">
        <v>168</v>
      </c>
      <c r="O30" s="35" t="s">
        <v>169</v>
      </c>
      <c r="P30" s="5" t="s">
        <v>65</v>
      </c>
      <c r="Q30" s="5" t="s">
        <v>170</v>
      </c>
      <c r="R30" s="5" t="s">
        <v>171</v>
      </c>
      <c r="S30" s="19">
        <v>1</v>
      </c>
      <c r="T30" s="27" t="s">
        <v>116</v>
      </c>
    </row>
    <row r="31" spans="1:20" ht="90" x14ac:dyDescent="0.3">
      <c r="A31" s="85" t="s">
        <v>105</v>
      </c>
      <c r="B31" s="14" t="s">
        <v>106</v>
      </c>
      <c r="C31" s="87" t="s">
        <v>117</v>
      </c>
      <c r="D31" s="9" t="s">
        <v>172</v>
      </c>
      <c r="E31" s="5" t="s">
        <v>173</v>
      </c>
      <c r="F31" s="5" t="s">
        <v>110</v>
      </c>
      <c r="G31" s="5" t="s">
        <v>120</v>
      </c>
      <c r="H31" s="10" t="e">
        <f t="shared" ref="H31:K31" si="19">+#REF!</f>
        <v>#REF!</v>
      </c>
      <c r="I31" s="5" t="e">
        <f t="shared" si="19"/>
        <v>#REF!</v>
      </c>
      <c r="J31" s="5" t="e">
        <f t="shared" si="19"/>
        <v>#REF!</v>
      </c>
      <c r="K31" s="10" t="e">
        <f t="shared" si="19"/>
        <v>#REF!</v>
      </c>
      <c r="L31" s="5" t="s">
        <v>112</v>
      </c>
      <c r="M31" s="10" t="s">
        <v>121</v>
      </c>
      <c r="N31" s="5" t="s">
        <v>122</v>
      </c>
      <c r="O31" s="35" t="s">
        <v>123</v>
      </c>
      <c r="P31" s="5" t="s">
        <v>65</v>
      </c>
      <c r="Q31" s="5" t="s">
        <v>124</v>
      </c>
      <c r="R31" s="5" t="s">
        <v>125</v>
      </c>
      <c r="S31" s="19">
        <v>1</v>
      </c>
      <c r="T31" s="27" t="s">
        <v>116</v>
      </c>
    </row>
    <row r="32" spans="1:20" ht="90" x14ac:dyDescent="0.3">
      <c r="A32" s="85" t="s">
        <v>105</v>
      </c>
      <c r="B32" s="14" t="s">
        <v>106</v>
      </c>
      <c r="C32" s="87" t="s">
        <v>117</v>
      </c>
      <c r="D32" s="9" t="s">
        <v>172</v>
      </c>
      <c r="E32" s="5" t="s">
        <v>174</v>
      </c>
      <c r="F32" s="5" t="s">
        <v>110</v>
      </c>
      <c r="G32" s="5" t="s">
        <v>175</v>
      </c>
      <c r="H32" s="10" t="e">
        <f t="shared" ref="H32:K32" si="20">+#REF!</f>
        <v>#REF!</v>
      </c>
      <c r="I32" s="5" t="e">
        <f t="shared" si="20"/>
        <v>#REF!</v>
      </c>
      <c r="J32" s="5" t="e">
        <f t="shared" si="20"/>
        <v>#REF!</v>
      </c>
      <c r="K32" s="10" t="e">
        <f t="shared" si="20"/>
        <v>#REF!</v>
      </c>
      <c r="L32" s="5" t="s">
        <v>112</v>
      </c>
      <c r="M32" s="10" t="s">
        <v>121</v>
      </c>
      <c r="N32" s="5" t="s">
        <v>122</v>
      </c>
      <c r="O32" s="35" t="s">
        <v>123</v>
      </c>
      <c r="P32" s="5" t="s">
        <v>65</v>
      </c>
      <c r="Q32" s="5" t="s">
        <v>176</v>
      </c>
      <c r="R32" s="5" t="s">
        <v>125</v>
      </c>
      <c r="S32" s="19">
        <v>1</v>
      </c>
      <c r="T32" s="27" t="s">
        <v>116</v>
      </c>
    </row>
    <row r="33" spans="1:20" ht="75" x14ac:dyDescent="0.3">
      <c r="A33" s="85" t="s">
        <v>105</v>
      </c>
      <c r="B33" s="14" t="s">
        <v>106</v>
      </c>
      <c r="C33" s="87" t="s">
        <v>117</v>
      </c>
      <c r="D33" s="9" t="s">
        <v>172</v>
      </c>
      <c r="E33" s="5" t="s">
        <v>174</v>
      </c>
      <c r="F33" s="5" t="s">
        <v>110</v>
      </c>
      <c r="G33" s="5" t="s">
        <v>175</v>
      </c>
      <c r="H33" s="10" t="e">
        <f t="shared" ref="H33:K33" si="21">+#REF!</f>
        <v>#REF!</v>
      </c>
      <c r="I33" s="5" t="e">
        <f t="shared" si="21"/>
        <v>#REF!</v>
      </c>
      <c r="J33" s="5" t="e">
        <f t="shared" si="21"/>
        <v>#REF!</v>
      </c>
      <c r="K33" s="10" t="e">
        <f t="shared" si="21"/>
        <v>#REF!</v>
      </c>
      <c r="L33" s="5" t="s">
        <v>112</v>
      </c>
      <c r="M33" s="10" t="s">
        <v>121</v>
      </c>
      <c r="N33" s="5" t="s">
        <v>177</v>
      </c>
      <c r="O33" s="34" t="s">
        <v>178</v>
      </c>
      <c r="P33" s="5" t="s">
        <v>129</v>
      </c>
      <c r="Q33" s="5" t="s">
        <v>176</v>
      </c>
      <c r="R33" s="5" t="s">
        <v>179</v>
      </c>
      <c r="S33" s="37">
        <v>1</v>
      </c>
      <c r="T33" s="27" t="s">
        <v>116</v>
      </c>
    </row>
    <row r="34" spans="1:20" ht="60" x14ac:dyDescent="0.3">
      <c r="A34" s="85" t="s">
        <v>105</v>
      </c>
      <c r="B34" s="14" t="s">
        <v>106</v>
      </c>
      <c r="C34" s="87" t="s">
        <v>117</v>
      </c>
      <c r="D34" s="9" t="s">
        <v>172</v>
      </c>
      <c r="E34" s="5" t="s">
        <v>180</v>
      </c>
      <c r="F34" s="5" t="s">
        <v>110</v>
      </c>
      <c r="G34" s="5" t="s">
        <v>181</v>
      </c>
      <c r="H34" s="10" t="e">
        <f t="shared" ref="H34:K34" si="22">+#REF!</f>
        <v>#REF!</v>
      </c>
      <c r="I34" s="5" t="e">
        <f t="shared" si="22"/>
        <v>#REF!</v>
      </c>
      <c r="J34" s="5" t="e">
        <f t="shared" si="22"/>
        <v>#REF!</v>
      </c>
      <c r="K34" s="10" t="e">
        <f t="shared" si="22"/>
        <v>#REF!</v>
      </c>
      <c r="L34" s="5" t="s">
        <v>167</v>
      </c>
      <c r="M34" s="10" t="s">
        <v>121</v>
      </c>
      <c r="N34" s="5" t="s">
        <v>168</v>
      </c>
      <c r="O34" s="35" t="s">
        <v>182</v>
      </c>
      <c r="P34" s="5" t="s">
        <v>65</v>
      </c>
      <c r="Q34" s="5" t="s">
        <v>176</v>
      </c>
      <c r="R34" s="5" t="s">
        <v>183</v>
      </c>
      <c r="S34" s="19">
        <v>1</v>
      </c>
      <c r="T34" s="27" t="s">
        <v>116</v>
      </c>
    </row>
    <row r="35" spans="1:20" ht="75" x14ac:dyDescent="0.3">
      <c r="A35" s="85" t="s">
        <v>105</v>
      </c>
      <c r="B35" s="14" t="s">
        <v>106</v>
      </c>
      <c r="C35" s="87" t="s">
        <v>117</v>
      </c>
      <c r="D35" s="9" t="s">
        <v>172</v>
      </c>
      <c r="E35" s="5" t="s">
        <v>180</v>
      </c>
      <c r="F35" s="5" t="s">
        <v>110</v>
      </c>
      <c r="G35" s="5" t="s">
        <v>181</v>
      </c>
      <c r="H35" s="10" t="e">
        <f t="shared" ref="H35:K35" si="23">+#REF!</f>
        <v>#REF!</v>
      </c>
      <c r="I35" s="5" t="e">
        <f t="shared" si="23"/>
        <v>#REF!</v>
      </c>
      <c r="J35" s="5" t="e">
        <f t="shared" si="23"/>
        <v>#REF!</v>
      </c>
      <c r="K35" s="10" t="e">
        <f t="shared" si="23"/>
        <v>#REF!</v>
      </c>
      <c r="L35" s="5" t="s">
        <v>167</v>
      </c>
      <c r="M35" s="10" t="s">
        <v>121</v>
      </c>
      <c r="N35" s="5" t="s">
        <v>168</v>
      </c>
      <c r="O35" s="34" t="s">
        <v>178</v>
      </c>
      <c r="P35" s="5" t="s">
        <v>129</v>
      </c>
      <c r="Q35" s="5" t="s">
        <v>176</v>
      </c>
      <c r="R35" s="5" t="s">
        <v>179</v>
      </c>
      <c r="S35" s="37">
        <v>1</v>
      </c>
      <c r="T35" s="27" t="s">
        <v>116</v>
      </c>
    </row>
    <row r="36" spans="1:20" ht="90" x14ac:dyDescent="0.3">
      <c r="A36" s="85" t="s">
        <v>105</v>
      </c>
      <c r="B36" s="14" t="s">
        <v>106</v>
      </c>
      <c r="C36" s="87" t="s">
        <v>117</v>
      </c>
      <c r="D36" s="9" t="s">
        <v>172</v>
      </c>
      <c r="E36" s="5" t="s">
        <v>126</v>
      </c>
      <c r="F36" s="5" t="s">
        <v>184</v>
      </c>
      <c r="G36" s="5" t="s">
        <v>127</v>
      </c>
      <c r="H36" s="10"/>
      <c r="I36" s="5"/>
      <c r="J36" s="5"/>
      <c r="K36" s="5"/>
      <c r="L36" s="5" t="s">
        <v>112</v>
      </c>
      <c r="M36" s="10" t="s">
        <v>121</v>
      </c>
      <c r="N36" s="36" t="s">
        <v>122</v>
      </c>
      <c r="O36" s="34" t="s">
        <v>178</v>
      </c>
      <c r="P36" s="5" t="s">
        <v>129</v>
      </c>
      <c r="Q36" s="5" t="s">
        <v>130</v>
      </c>
      <c r="R36" s="5" t="s">
        <v>179</v>
      </c>
      <c r="S36" s="37">
        <v>1</v>
      </c>
      <c r="T36" s="27" t="s">
        <v>116</v>
      </c>
    </row>
    <row r="37" spans="1:20" ht="90" x14ac:dyDescent="0.3">
      <c r="A37" s="85" t="s">
        <v>105</v>
      </c>
      <c r="B37" s="14" t="s">
        <v>106</v>
      </c>
      <c r="C37" s="87" t="s">
        <v>117</v>
      </c>
      <c r="D37" s="9" t="s">
        <v>172</v>
      </c>
      <c r="E37" s="5" t="s">
        <v>126</v>
      </c>
      <c r="F37" s="5" t="s">
        <v>184</v>
      </c>
      <c r="G37" s="5" t="s">
        <v>185</v>
      </c>
      <c r="H37" s="10"/>
      <c r="I37" s="5"/>
      <c r="J37" s="5"/>
      <c r="K37" s="5"/>
      <c r="L37" s="5" t="s">
        <v>112</v>
      </c>
      <c r="M37" s="10" t="s">
        <v>121</v>
      </c>
      <c r="N37" s="36" t="s">
        <v>122</v>
      </c>
      <c r="O37" s="39" t="s">
        <v>133</v>
      </c>
      <c r="P37" s="5" t="s">
        <v>134</v>
      </c>
      <c r="Q37" s="5" t="s">
        <v>135</v>
      </c>
      <c r="R37" s="5" t="s">
        <v>136</v>
      </c>
      <c r="S37" s="26" t="s">
        <v>137</v>
      </c>
      <c r="T37" s="27" t="s">
        <v>116</v>
      </c>
    </row>
    <row r="38" spans="1:20" ht="90" x14ac:dyDescent="0.3">
      <c r="A38" s="85" t="s">
        <v>105</v>
      </c>
      <c r="B38" s="14" t="s">
        <v>106</v>
      </c>
      <c r="C38" s="87" t="s">
        <v>117</v>
      </c>
      <c r="D38" s="9" t="s">
        <v>172</v>
      </c>
      <c r="E38" s="5" t="s">
        <v>126</v>
      </c>
      <c r="F38" s="5" t="s">
        <v>184</v>
      </c>
      <c r="G38" s="5" t="s">
        <v>127</v>
      </c>
      <c r="H38" s="10"/>
      <c r="I38" s="5"/>
      <c r="J38" s="5"/>
      <c r="K38" s="10"/>
      <c r="L38" s="5" t="s">
        <v>112</v>
      </c>
      <c r="M38" s="10" t="s">
        <v>121</v>
      </c>
      <c r="N38" s="36" t="s">
        <v>122</v>
      </c>
      <c r="O38" s="34" t="s">
        <v>138</v>
      </c>
      <c r="P38" s="5" t="s">
        <v>65</v>
      </c>
      <c r="Q38" s="5" t="s">
        <v>130</v>
      </c>
      <c r="R38" s="5" t="s">
        <v>139</v>
      </c>
      <c r="S38" s="19">
        <v>1</v>
      </c>
      <c r="T38" s="27" t="s">
        <v>116</v>
      </c>
    </row>
    <row r="39" spans="1:20" ht="75" x14ac:dyDescent="0.3">
      <c r="A39" s="85" t="s">
        <v>105</v>
      </c>
      <c r="B39" s="14" t="s">
        <v>106</v>
      </c>
      <c r="C39" s="87" t="s">
        <v>117</v>
      </c>
      <c r="D39" s="9" t="s">
        <v>172</v>
      </c>
      <c r="E39" s="10" t="s">
        <v>140</v>
      </c>
      <c r="F39" s="10" t="s">
        <v>186</v>
      </c>
      <c r="G39" s="5" t="s">
        <v>142</v>
      </c>
      <c r="H39" s="10"/>
      <c r="I39" s="5"/>
      <c r="J39" s="5"/>
      <c r="K39" s="10"/>
      <c r="L39" s="5" t="s">
        <v>112</v>
      </c>
      <c r="M39" s="10" t="s">
        <v>121</v>
      </c>
      <c r="N39" s="5" t="s">
        <v>143</v>
      </c>
      <c r="O39" s="35" t="s">
        <v>144</v>
      </c>
      <c r="P39" s="5" t="s">
        <v>65</v>
      </c>
      <c r="Q39" s="5" t="s">
        <v>145</v>
      </c>
      <c r="R39" s="5" t="s">
        <v>146</v>
      </c>
      <c r="S39" s="19">
        <v>1</v>
      </c>
      <c r="T39" s="27" t="s">
        <v>116</v>
      </c>
    </row>
    <row r="40" spans="1:20" ht="60" x14ac:dyDescent="0.3">
      <c r="A40" s="85" t="s">
        <v>105</v>
      </c>
      <c r="B40" s="14" t="s">
        <v>106</v>
      </c>
      <c r="C40" s="87" t="s">
        <v>117</v>
      </c>
      <c r="D40" s="9" t="s">
        <v>172</v>
      </c>
      <c r="E40" s="10" t="s">
        <v>140</v>
      </c>
      <c r="F40" s="10" t="s">
        <v>186</v>
      </c>
      <c r="G40" s="5" t="s">
        <v>142</v>
      </c>
      <c r="H40" s="10"/>
      <c r="I40" s="5"/>
      <c r="J40" s="5"/>
      <c r="K40" s="10"/>
      <c r="L40" s="5" t="s">
        <v>112</v>
      </c>
      <c r="M40" s="10" t="s">
        <v>121</v>
      </c>
      <c r="N40" s="5" t="s">
        <v>187</v>
      </c>
      <c r="O40" s="34" t="s">
        <v>178</v>
      </c>
      <c r="P40" s="5" t="s">
        <v>129</v>
      </c>
      <c r="Q40" s="5" t="s">
        <v>145</v>
      </c>
      <c r="R40" s="5" t="s">
        <v>188</v>
      </c>
      <c r="S40" s="37">
        <v>1</v>
      </c>
      <c r="T40" s="27" t="s">
        <v>116</v>
      </c>
    </row>
    <row r="41" spans="1:20" ht="75" x14ac:dyDescent="0.3">
      <c r="A41" s="85" t="s">
        <v>105</v>
      </c>
      <c r="B41" s="14" t="s">
        <v>106</v>
      </c>
      <c r="C41" s="87" t="s">
        <v>117</v>
      </c>
      <c r="D41" s="9" t="s">
        <v>172</v>
      </c>
      <c r="E41" s="10" t="s">
        <v>140</v>
      </c>
      <c r="F41" s="10" t="s">
        <v>186</v>
      </c>
      <c r="G41" s="5" t="s">
        <v>142</v>
      </c>
      <c r="H41" s="10" t="e">
        <f t="shared" ref="H41:K41" si="24">+#REF!</f>
        <v>#REF!</v>
      </c>
      <c r="I41" s="5" t="e">
        <f t="shared" si="24"/>
        <v>#REF!</v>
      </c>
      <c r="J41" s="5" t="e">
        <f t="shared" si="24"/>
        <v>#REF!</v>
      </c>
      <c r="K41" s="10" t="e">
        <f t="shared" si="24"/>
        <v>#REF!</v>
      </c>
      <c r="L41" s="5" t="s">
        <v>112</v>
      </c>
      <c r="M41" s="10" t="s">
        <v>121</v>
      </c>
      <c r="N41" s="5" t="s">
        <v>143</v>
      </c>
      <c r="O41" s="34" t="s">
        <v>138</v>
      </c>
      <c r="P41" s="5" t="s">
        <v>65</v>
      </c>
      <c r="Q41" s="5" t="s">
        <v>145</v>
      </c>
      <c r="R41" s="5" t="s">
        <v>139</v>
      </c>
      <c r="S41" s="19">
        <v>1</v>
      </c>
      <c r="T41" s="27" t="s">
        <v>116</v>
      </c>
    </row>
    <row r="42" spans="1:20" ht="75" x14ac:dyDescent="0.3">
      <c r="A42" s="85" t="s">
        <v>105</v>
      </c>
      <c r="B42" s="14" t="s">
        <v>106</v>
      </c>
      <c r="C42" s="87" t="s">
        <v>117</v>
      </c>
      <c r="D42" s="9" t="s">
        <v>172</v>
      </c>
      <c r="E42" s="5" t="s">
        <v>147</v>
      </c>
      <c r="F42" s="5" t="s">
        <v>110</v>
      </c>
      <c r="G42" s="5" t="s">
        <v>148</v>
      </c>
      <c r="H42" s="10" t="e">
        <f t="shared" ref="H42:K42" si="25">+#REF!</f>
        <v>#REF!</v>
      </c>
      <c r="I42" s="5" t="e">
        <f t="shared" si="25"/>
        <v>#REF!</v>
      </c>
      <c r="J42" s="5" t="e">
        <f t="shared" si="25"/>
        <v>#REF!</v>
      </c>
      <c r="K42" s="10" t="e">
        <f t="shared" si="25"/>
        <v>#REF!</v>
      </c>
      <c r="L42" s="5" t="s">
        <v>149</v>
      </c>
      <c r="M42" s="10" t="s">
        <v>121</v>
      </c>
      <c r="N42" s="5" t="s">
        <v>150</v>
      </c>
      <c r="O42" s="34" t="s">
        <v>151</v>
      </c>
      <c r="P42" s="5" t="s">
        <v>152</v>
      </c>
      <c r="Q42" s="5" t="s">
        <v>153</v>
      </c>
      <c r="R42" s="5" t="s">
        <v>154</v>
      </c>
      <c r="S42" s="19">
        <v>1</v>
      </c>
      <c r="T42" s="27" t="s">
        <v>116</v>
      </c>
    </row>
    <row r="43" spans="1:20" ht="60" x14ac:dyDescent="0.3">
      <c r="A43" s="85" t="s">
        <v>105</v>
      </c>
      <c r="B43" s="14" t="s">
        <v>106</v>
      </c>
      <c r="C43" s="87" t="s">
        <v>117</v>
      </c>
      <c r="D43" s="9" t="s">
        <v>172</v>
      </c>
      <c r="E43" s="5" t="s">
        <v>155</v>
      </c>
      <c r="F43" s="5" t="s">
        <v>110</v>
      </c>
      <c r="G43" s="5" t="s">
        <v>156</v>
      </c>
      <c r="H43" s="10"/>
      <c r="I43" s="5"/>
      <c r="J43" s="5"/>
      <c r="K43" s="10"/>
      <c r="L43" s="5" t="s">
        <v>157</v>
      </c>
      <c r="M43" s="10" t="s">
        <v>121</v>
      </c>
      <c r="N43" s="5" t="s">
        <v>158</v>
      </c>
      <c r="O43" s="35" t="s">
        <v>159</v>
      </c>
      <c r="P43" s="5" t="s">
        <v>65</v>
      </c>
      <c r="Q43" s="5" t="s">
        <v>160</v>
      </c>
      <c r="R43" s="5" t="s">
        <v>161</v>
      </c>
      <c r="S43" s="19">
        <v>1</v>
      </c>
      <c r="T43" s="27" t="s">
        <v>116</v>
      </c>
    </row>
    <row r="44" spans="1:20" ht="60" x14ac:dyDescent="0.3">
      <c r="A44" s="85" t="s">
        <v>105</v>
      </c>
      <c r="B44" s="14" t="s">
        <v>106</v>
      </c>
      <c r="C44" s="87" t="s">
        <v>117</v>
      </c>
      <c r="D44" s="9" t="s">
        <v>172</v>
      </c>
      <c r="E44" s="5" t="s">
        <v>155</v>
      </c>
      <c r="F44" s="5" t="s">
        <v>110</v>
      </c>
      <c r="G44" s="5" t="s">
        <v>156</v>
      </c>
      <c r="H44" s="10"/>
      <c r="I44" s="5"/>
      <c r="J44" s="5"/>
      <c r="K44" s="10"/>
      <c r="L44" s="5" t="s">
        <v>157</v>
      </c>
      <c r="M44" s="10" t="s">
        <v>121</v>
      </c>
      <c r="N44" s="5" t="s">
        <v>162</v>
      </c>
      <c r="O44" s="34" t="s">
        <v>133</v>
      </c>
      <c r="P44" s="5" t="s">
        <v>134</v>
      </c>
      <c r="Q44" s="5" t="s">
        <v>160</v>
      </c>
      <c r="R44" s="5" t="s">
        <v>163</v>
      </c>
      <c r="S44" s="26" t="s">
        <v>137</v>
      </c>
      <c r="T44" s="27" t="s">
        <v>116</v>
      </c>
    </row>
    <row r="45" spans="1:20" ht="75" x14ac:dyDescent="0.3">
      <c r="A45" s="85" t="s">
        <v>105</v>
      </c>
      <c r="B45" s="14" t="s">
        <v>106</v>
      </c>
      <c r="C45" s="87" t="s">
        <v>117</v>
      </c>
      <c r="D45" s="9" t="s">
        <v>172</v>
      </c>
      <c r="E45" s="5" t="s">
        <v>155</v>
      </c>
      <c r="F45" s="5" t="s">
        <v>110</v>
      </c>
      <c r="G45" s="5" t="s">
        <v>156</v>
      </c>
      <c r="H45" s="10" t="e">
        <f t="shared" ref="H45:K45" si="26">+#REF!</f>
        <v>#REF!</v>
      </c>
      <c r="I45" s="5" t="e">
        <f t="shared" si="26"/>
        <v>#REF!</v>
      </c>
      <c r="J45" s="5" t="e">
        <f t="shared" si="26"/>
        <v>#REF!</v>
      </c>
      <c r="K45" s="10" t="e">
        <f t="shared" si="26"/>
        <v>#REF!</v>
      </c>
      <c r="L45" s="5" t="s">
        <v>157</v>
      </c>
      <c r="M45" s="10" t="s">
        <v>121</v>
      </c>
      <c r="N45" s="5" t="s">
        <v>164</v>
      </c>
      <c r="O45" s="34" t="s">
        <v>73</v>
      </c>
      <c r="P45" s="5" t="s">
        <v>74</v>
      </c>
      <c r="Q45" s="5" t="s">
        <v>160</v>
      </c>
      <c r="R45" s="5" t="s">
        <v>76</v>
      </c>
      <c r="S45" s="30" t="s">
        <v>77</v>
      </c>
      <c r="T45" s="27" t="s">
        <v>116</v>
      </c>
    </row>
    <row r="46" spans="1:20" ht="105" x14ac:dyDescent="0.3">
      <c r="A46" s="85" t="s">
        <v>105</v>
      </c>
      <c r="B46" s="14" t="s">
        <v>106</v>
      </c>
      <c r="C46" s="87" t="s">
        <v>117</v>
      </c>
      <c r="D46" s="9" t="s">
        <v>172</v>
      </c>
      <c r="E46" s="5" t="s">
        <v>155</v>
      </c>
      <c r="F46" s="5" t="s">
        <v>110</v>
      </c>
      <c r="G46" s="5" t="s">
        <v>656</v>
      </c>
      <c r="H46" s="10"/>
      <c r="I46" s="5"/>
      <c r="J46" s="5"/>
      <c r="K46" s="10"/>
      <c r="L46" s="5" t="s">
        <v>657</v>
      </c>
      <c r="M46" s="10" t="s">
        <v>121</v>
      </c>
      <c r="N46" s="5" t="s">
        <v>233</v>
      </c>
      <c r="O46" s="35" t="s">
        <v>658</v>
      </c>
      <c r="P46" s="5" t="s">
        <v>65</v>
      </c>
      <c r="Q46" s="5" t="s">
        <v>235</v>
      </c>
      <c r="R46" s="5" t="s">
        <v>659</v>
      </c>
      <c r="S46" s="19">
        <v>1</v>
      </c>
      <c r="T46" s="27" t="s">
        <v>237</v>
      </c>
    </row>
    <row r="47" spans="1:20" ht="75" x14ac:dyDescent="0.3">
      <c r="A47" s="85" t="s">
        <v>105</v>
      </c>
      <c r="B47" s="14" t="s">
        <v>106</v>
      </c>
      <c r="C47" s="87" t="s">
        <v>117</v>
      </c>
      <c r="D47" s="9" t="s">
        <v>172</v>
      </c>
      <c r="E47" s="5" t="s">
        <v>165</v>
      </c>
      <c r="F47" s="5" t="s">
        <v>184</v>
      </c>
      <c r="G47" s="5" t="s">
        <v>189</v>
      </c>
      <c r="H47" s="10" t="e">
        <f t="shared" ref="H47:K47" si="27">+#REF!</f>
        <v>#REF!</v>
      </c>
      <c r="I47" s="5" t="e">
        <f t="shared" si="27"/>
        <v>#REF!</v>
      </c>
      <c r="J47" s="5" t="e">
        <f t="shared" si="27"/>
        <v>#REF!</v>
      </c>
      <c r="K47" s="10" t="e">
        <f t="shared" si="27"/>
        <v>#REF!</v>
      </c>
      <c r="L47" s="5" t="s">
        <v>167</v>
      </c>
      <c r="M47" s="10" t="s">
        <v>121</v>
      </c>
      <c r="N47" s="5" t="s">
        <v>168</v>
      </c>
      <c r="O47" s="35" t="s">
        <v>169</v>
      </c>
      <c r="P47" s="5" t="s">
        <v>65</v>
      </c>
      <c r="Q47" s="5" t="s">
        <v>170</v>
      </c>
      <c r="R47" s="5" t="s">
        <v>171</v>
      </c>
      <c r="S47" s="19">
        <v>1</v>
      </c>
      <c r="T47" s="27" t="s">
        <v>116</v>
      </c>
    </row>
    <row r="48" spans="1:20" ht="60" x14ac:dyDescent="0.3">
      <c r="A48" s="85" t="s">
        <v>105</v>
      </c>
      <c r="B48" s="14" t="s">
        <v>106</v>
      </c>
      <c r="C48" s="87" t="s">
        <v>117</v>
      </c>
      <c r="D48" s="9" t="s">
        <v>190</v>
      </c>
      <c r="E48" s="5" t="s">
        <v>191</v>
      </c>
      <c r="F48" s="5" t="s">
        <v>192</v>
      </c>
      <c r="G48" s="5" t="s">
        <v>193</v>
      </c>
      <c r="H48" s="10" t="e">
        <f t="shared" ref="H48:K48" si="28">+#REF!</f>
        <v>#REF!</v>
      </c>
      <c r="I48" s="5" t="e">
        <f t="shared" si="28"/>
        <v>#REF!</v>
      </c>
      <c r="J48" s="5" t="e">
        <f t="shared" si="28"/>
        <v>#REF!</v>
      </c>
      <c r="K48" s="10" t="e">
        <f t="shared" si="28"/>
        <v>#REF!</v>
      </c>
      <c r="L48" s="5" t="s">
        <v>194</v>
      </c>
      <c r="M48" s="10" t="s">
        <v>121</v>
      </c>
      <c r="N48" s="17" t="s">
        <v>195</v>
      </c>
      <c r="O48" s="35" t="s">
        <v>196</v>
      </c>
      <c r="P48" s="5" t="s">
        <v>65</v>
      </c>
      <c r="Q48" s="5" t="s">
        <v>197</v>
      </c>
      <c r="R48" s="5" t="s">
        <v>198</v>
      </c>
      <c r="S48" s="30" t="s">
        <v>199</v>
      </c>
      <c r="T48" s="27" t="s">
        <v>200</v>
      </c>
    </row>
    <row r="49" spans="1:20" ht="90" x14ac:dyDescent="0.3">
      <c r="A49" s="85" t="s">
        <v>105</v>
      </c>
      <c r="B49" s="14" t="s">
        <v>106</v>
      </c>
      <c r="C49" s="87" t="s">
        <v>117</v>
      </c>
      <c r="D49" s="9" t="s">
        <v>201</v>
      </c>
      <c r="E49" s="5" t="s">
        <v>202</v>
      </c>
      <c r="F49" s="5" t="s">
        <v>110</v>
      </c>
      <c r="G49" s="5" t="s">
        <v>175</v>
      </c>
      <c r="H49" s="10" t="e">
        <f t="shared" ref="H49:K49" si="29">+#REF!</f>
        <v>#REF!</v>
      </c>
      <c r="I49" s="5" t="e">
        <f t="shared" si="29"/>
        <v>#REF!</v>
      </c>
      <c r="J49" s="5" t="e">
        <f t="shared" si="29"/>
        <v>#REF!</v>
      </c>
      <c r="K49" s="10" t="e">
        <f t="shared" si="29"/>
        <v>#REF!</v>
      </c>
      <c r="L49" s="5" t="s">
        <v>112</v>
      </c>
      <c r="M49" s="10" t="s">
        <v>121</v>
      </c>
      <c r="N49" s="5" t="s">
        <v>122</v>
      </c>
      <c r="O49" s="35" t="s">
        <v>123</v>
      </c>
      <c r="P49" s="5" t="s">
        <v>65</v>
      </c>
      <c r="Q49" s="5" t="s">
        <v>197</v>
      </c>
      <c r="R49" s="5" t="s">
        <v>125</v>
      </c>
      <c r="S49" s="19">
        <v>1</v>
      </c>
      <c r="T49" s="27" t="s">
        <v>200</v>
      </c>
    </row>
    <row r="50" spans="1:20" ht="45" x14ac:dyDescent="0.3">
      <c r="A50" s="85" t="s">
        <v>105</v>
      </c>
      <c r="B50" s="14" t="s">
        <v>106</v>
      </c>
      <c r="C50" s="87" t="s">
        <v>117</v>
      </c>
      <c r="D50" s="9" t="s">
        <v>201</v>
      </c>
      <c r="E50" s="5" t="s">
        <v>202</v>
      </c>
      <c r="F50" s="5" t="s">
        <v>110</v>
      </c>
      <c r="G50" s="5" t="s">
        <v>175</v>
      </c>
      <c r="H50" s="10">
        <v>5.25</v>
      </c>
      <c r="I50" s="5" t="s">
        <v>203</v>
      </c>
      <c r="J50" s="10"/>
      <c r="K50" s="10"/>
      <c r="L50" s="5" t="s">
        <v>112</v>
      </c>
      <c r="M50" s="10" t="s">
        <v>121</v>
      </c>
      <c r="N50" s="5" t="s">
        <v>204</v>
      </c>
      <c r="O50" s="35" t="s">
        <v>196</v>
      </c>
      <c r="P50" s="5" t="s">
        <v>65</v>
      </c>
      <c r="Q50" s="5" t="s">
        <v>197</v>
      </c>
      <c r="R50" s="5" t="s">
        <v>198</v>
      </c>
      <c r="S50" s="30" t="s">
        <v>199</v>
      </c>
      <c r="T50" s="27" t="s">
        <v>200</v>
      </c>
    </row>
    <row r="51" spans="1:20" ht="90" x14ac:dyDescent="0.3">
      <c r="A51" s="85" t="s">
        <v>105</v>
      </c>
      <c r="B51" s="14" t="s">
        <v>205</v>
      </c>
      <c r="C51" s="87" t="s">
        <v>117</v>
      </c>
      <c r="D51" s="9" t="s">
        <v>206</v>
      </c>
      <c r="E51" s="5" t="s">
        <v>202</v>
      </c>
      <c r="F51" s="5" t="s">
        <v>110</v>
      </c>
      <c r="G51" s="5" t="s">
        <v>175</v>
      </c>
      <c r="H51" s="10" t="e">
        <f t="shared" ref="H51:K51" si="30">+#REF!</f>
        <v>#REF!</v>
      </c>
      <c r="I51" s="5" t="e">
        <f t="shared" si="30"/>
        <v>#REF!</v>
      </c>
      <c r="J51" s="5" t="e">
        <f t="shared" si="30"/>
        <v>#REF!</v>
      </c>
      <c r="K51" s="10" t="e">
        <f t="shared" si="30"/>
        <v>#REF!</v>
      </c>
      <c r="L51" s="5" t="s">
        <v>112</v>
      </c>
      <c r="M51" s="10" t="s">
        <v>121</v>
      </c>
      <c r="N51" s="5" t="s">
        <v>122</v>
      </c>
      <c r="O51" s="35" t="s">
        <v>196</v>
      </c>
      <c r="P51" s="5" t="s">
        <v>65</v>
      </c>
      <c r="Q51" s="5" t="s">
        <v>207</v>
      </c>
      <c r="R51" s="5" t="s">
        <v>198</v>
      </c>
      <c r="S51" s="30" t="s">
        <v>199</v>
      </c>
      <c r="T51" s="27" t="s">
        <v>208</v>
      </c>
    </row>
    <row r="52" spans="1:20" ht="90" x14ac:dyDescent="0.3">
      <c r="A52" s="85" t="s">
        <v>105</v>
      </c>
      <c r="B52" s="14" t="s">
        <v>209</v>
      </c>
      <c r="C52" s="87" t="s">
        <v>117</v>
      </c>
      <c r="D52" s="9" t="s">
        <v>209</v>
      </c>
      <c r="E52" s="5" t="s">
        <v>173</v>
      </c>
      <c r="F52" s="5" t="s">
        <v>110</v>
      </c>
      <c r="G52" s="5" t="s">
        <v>210</v>
      </c>
      <c r="H52" s="10" t="e">
        <f t="shared" ref="H52:K52" si="31">+#REF!</f>
        <v>#REF!</v>
      </c>
      <c r="I52" s="5" t="e">
        <f t="shared" si="31"/>
        <v>#REF!</v>
      </c>
      <c r="J52" s="5" t="e">
        <f t="shared" si="31"/>
        <v>#REF!</v>
      </c>
      <c r="K52" s="10" t="e">
        <f t="shared" si="31"/>
        <v>#REF!</v>
      </c>
      <c r="L52" s="5" t="s">
        <v>112</v>
      </c>
      <c r="M52" s="10" t="s">
        <v>121</v>
      </c>
      <c r="N52" s="5" t="s">
        <v>122</v>
      </c>
      <c r="O52" s="35" t="s">
        <v>211</v>
      </c>
      <c r="P52" s="5" t="s">
        <v>65</v>
      </c>
      <c r="Q52" s="5" t="s">
        <v>124</v>
      </c>
      <c r="R52" s="5" t="s">
        <v>125</v>
      </c>
      <c r="S52" s="19">
        <v>1</v>
      </c>
      <c r="T52" s="27" t="s">
        <v>208</v>
      </c>
    </row>
    <row r="53" spans="1:20" ht="90" x14ac:dyDescent="0.3">
      <c r="A53" s="85" t="s">
        <v>105</v>
      </c>
      <c r="B53" s="14" t="s">
        <v>209</v>
      </c>
      <c r="C53" s="87" t="s">
        <v>117</v>
      </c>
      <c r="D53" s="9" t="s">
        <v>209</v>
      </c>
      <c r="E53" s="5" t="s">
        <v>126</v>
      </c>
      <c r="F53" s="5" t="s">
        <v>110</v>
      </c>
      <c r="G53" s="5" t="s">
        <v>127</v>
      </c>
      <c r="H53" s="10"/>
      <c r="I53" s="5"/>
      <c r="J53" s="5"/>
      <c r="K53" s="10"/>
      <c r="L53" s="5" t="s">
        <v>112</v>
      </c>
      <c r="M53" s="10" t="s">
        <v>121</v>
      </c>
      <c r="N53" s="36" t="s">
        <v>122</v>
      </c>
      <c r="O53" s="34" t="s">
        <v>178</v>
      </c>
      <c r="P53" s="5" t="s">
        <v>129</v>
      </c>
      <c r="Q53" s="5" t="s">
        <v>130</v>
      </c>
      <c r="R53" s="5" t="s">
        <v>179</v>
      </c>
      <c r="S53" s="37">
        <v>1</v>
      </c>
      <c r="T53" s="27" t="s">
        <v>116</v>
      </c>
    </row>
    <row r="54" spans="1:20" ht="90" x14ac:dyDescent="0.3">
      <c r="A54" s="85" t="s">
        <v>105</v>
      </c>
      <c r="B54" s="14" t="s">
        <v>209</v>
      </c>
      <c r="C54" s="87" t="s">
        <v>117</v>
      </c>
      <c r="D54" s="9" t="s">
        <v>209</v>
      </c>
      <c r="E54" s="5" t="s">
        <v>126</v>
      </c>
      <c r="F54" s="5" t="s">
        <v>110</v>
      </c>
      <c r="G54" s="5" t="s">
        <v>132</v>
      </c>
      <c r="H54" s="10"/>
      <c r="I54" s="5"/>
      <c r="J54" s="5"/>
      <c r="K54" s="10"/>
      <c r="L54" s="5" t="s">
        <v>112</v>
      </c>
      <c r="M54" s="10" t="s">
        <v>121</v>
      </c>
      <c r="N54" s="36" t="s">
        <v>122</v>
      </c>
      <c r="O54" s="39" t="s">
        <v>133</v>
      </c>
      <c r="P54" s="5" t="s">
        <v>134</v>
      </c>
      <c r="Q54" s="5" t="s">
        <v>135</v>
      </c>
      <c r="R54" s="5" t="s">
        <v>136</v>
      </c>
      <c r="S54" s="26" t="s">
        <v>137</v>
      </c>
      <c r="T54" s="27" t="s">
        <v>116</v>
      </c>
    </row>
    <row r="55" spans="1:20" ht="90" x14ac:dyDescent="0.3">
      <c r="A55" s="85" t="s">
        <v>105</v>
      </c>
      <c r="B55" s="14" t="s">
        <v>209</v>
      </c>
      <c r="C55" s="87" t="s">
        <v>117</v>
      </c>
      <c r="D55" s="9" t="s">
        <v>209</v>
      </c>
      <c r="E55" s="5" t="s">
        <v>126</v>
      </c>
      <c r="F55" s="5" t="s">
        <v>110</v>
      </c>
      <c r="G55" s="5" t="s">
        <v>127</v>
      </c>
      <c r="H55" s="10" t="e">
        <f t="shared" ref="H55:K55" si="32">+#REF!</f>
        <v>#REF!</v>
      </c>
      <c r="I55" s="5" t="e">
        <f t="shared" si="32"/>
        <v>#REF!</v>
      </c>
      <c r="J55" s="5" t="e">
        <f t="shared" si="32"/>
        <v>#REF!</v>
      </c>
      <c r="K55" s="10" t="e">
        <f t="shared" si="32"/>
        <v>#REF!</v>
      </c>
      <c r="L55" s="5" t="s">
        <v>112</v>
      </c>
      <c r="M55" s="10" t="s">
        <v>121</v>
      </c>
      <c r="N55" s="36" t="s">
        <v>122</v>
      </c>
      <c r="O55" s="34" t="s">
        <v>138</v>
      </c>
      <c r="P55" s="5" t="s">
        <v>65</v>
      </c>
      <c r="Q55" s="5" t="s">
        <v>130</v>
      </c>
      <c r="R55" s="5" t="s">
        <v>139</v>
      </c>
      <c r="S55" s="19">
        <v>1</v>
      </c>
      <c r="T55" s="27" t="s">
        <v>116</v>
      </c>
    </row>
    <row r="56" spans="1:20" ht="75" x14ac:dyDescent="0.3">
      <c r="A56" s="85" t="s">
        <v>105</v>
      </c>
      <c r="B56" s="14" t="s">
        <v>209</v>
      </c>
      <c r="C56" s="87" t="s">
        <v>117</v>
      </c>
      <c r="D56" s="9" t="s">
        <v>209</v>
      </c>
      <c r="E56" s="10" t="s">
        <v>140</v>
      </c>
      <c r="F56" s="5" t="s">
        <v>186</v>
      </c>
      <c r="G56" s="5" t="s">
        <v>142</v>
      </c>
      <c r="H56" s="10"/>
      <c r="I56" s="5"/>
      <c r="J56" s="5"/>
      <c r="K56" s="10"/>
      <c r="L56" s="5" t="s">
        <v>112</v>
      </c>
      <c r="M56" s="10" t="s">
        <v>121</v>
      </c>
      <c r="N56" s="5" t="s">
        <v>143</v>
      </c>
      <c r="O56" s="35" t="s">
        <v>144</v>
      </c>
      <c r="P56" s="5" t="s">
        <v>65</v>
      </c>
      <c r="Q56" s="5" t="s">
        <v>145</v>
      </c>
      <c r="R56" s="5" t="s">
        <v>146</v>
      </c>
      <c r="S56" s="19">
        <v>1</v>
      </c>
      <c r="T56" s="27" t="s">
        <v>116</v>
      </c>
    </row>
    <row r="57" spans="1:20" ht="75" x14ac:dyDescent="0.3">
      <c r="A57" s="85" t="s">
        <v>105</v>
      </c>
      <c r="B57" s="14" t="s">
        <v>209</v>
      </c>
      <c r="C57" s="87" t="s">
        <v>117</v>
      </c>
      <c r="D57" s="9" t="s">
        <v>209</v>
      </c>
      <c r="E57" s="10" t="s">
        <v>140</v>
      </c>
      <c r="F57" s="5" t="s">
        <v>186</v>
      </c>
      <c r="G57" s="5" t="s">
        <v>142</v>
      </c>
      <c r="H57" s="10" t="e">
        <f t="shared" ref="H57:K57" si="33">+#REF!</f>
        <v>#REF!</v>
      </c>
      <c r="I57" s="5" t="e">
        <f t="shared" si="33"/>
        <v>#REF!</v>
      </c>
      <c r="J57" s="5" t="e">
        <f t="shared" si="33"/>
        <v>#REF!</v>
      </c>
      <c r="K57" s="10" t="e">
        <f t="shared" si="33"/>
        <v>#REF!</v>
      </c>
      <c r="L57" s="5" t="s">
        <v>112</v>
      </c>
      <c r="M57" s="10" t="s">
        <v>121</v>
      </c>
      <c r="N57" s="5" t="s">
        <v>143</v>
      </c>
      <c r="O57" s="34" t="s">
        <v>138</v>
      </c>
      <c r="P57" s="5" t="s">
        <v>65</v>
      </c>
      <c r="Q57" s="5" t="s">
        <v>145</v>
      </c>
      <c r="R57" s="5" t="s">
        <v>139</v>
      </c>
      <c r="S57" s="19">
        <v>1</v>
      </c>
      <c r="T57" s="27" t="s">
        <v>116</v>
      </c>
    </row>
    <row r="58" spans="1:20" ht="75" x14ac:dyDescent="0.3">
      <c r="A58" s="85" t="s">
        <v>105</v>
      </c>
      <c r="B58" s="14" t="s">
        <v>209</v>
      </c>
      <c r="C58" s="87" t="s">
        <v>117</v>
      </c>
      <c r="D58" s="9" t="s">
        <v>209</v>
      </c>
      <c r="E58" s="5" t="s">
        <v>147</v>
      </c>
      <c r="F58" s="5" t="s">
        <v>110</v>
      </c>
      <c r="G58" s="5" t="s">
        <v>148</v>
      </c>
      <c r="H58" s="10" t="e">
        <f t="shared" ref="H58:K58" si="34">+#REF!</f>
        <v>#REF!</v>
      </c>
      <c r="I58" s="5" t="e">
        <f t="shared" si="34"/>
        <v>#REF!</v>
      </c>
      <c r="J58" s="5" t="e">
        <f t="shared" si="34"/>
        <v>#REF!</v>
      </c>
      <c r="K58" s="10" t="e">
        <f t="shared" si="34"/>
        <v>#REF!</v>
      </c>
      <c r="L58" s="5" t="s">
        <v>149</v>
      </c>
      <c r="M58" s="10" t="s">
        <v>121</v>
      </c>
      <c r="N58" s="5" t="s">
        <v>150</v>
      </c>
      <c r="O58" s="34" t="s">
        <v>151</v>
      </c>
      <c r="P58" s="5" t="s">
        <v>152</v>
      </c>
      <c r="Q58" s="5" t="s">
        <v>153</v>
      </c>
      <c r="R58" s="5" t="s">
        <v>154</v>
      </c>
      <c r="S58" s="19">
        <v>1</v>
      </c>
      <c r="T58" s="27" t="s">
        <v>116</v>
      </c>
    </row>
    <row r="59" spans="1:20" ht="90" x14ac:dyDescent="0.3">
      <c r="A59" s="85" t="s">
        <v>105</v>
      </c>
      <c r="B59" s="14" t="s">
        <v>209</v>
      </c>
      <c r="C59" s="87" t="s">
        <v>117</v>
      </c>
      <c r="D59" s="9" t="s">
        <v>209</v>
      </c>
      <c r="E59" s="5" t="s">
        <v>212</v>
      </c>
      <c r="F59" s="5" t="s">
        <v>110</v>
      </c>
      <c r="G59" s="5" t="s">
        <v>213</v>
      </c>
      <c r="H59" s="10"/>
      <c r="I59" s="5"/>
      <c r="J59" s="5"/>
      <c r="K59" s="10"/>
      <c r="L59" s="5" t="s">
        <v>157</v>
      </c>
      <c r="M59" s="10" t="s">
        <v>121</v>
      </c>
      <c r="N59" s="5" t="s">
        <v>158</v>
      </c>
      <c r="O59" s="35" t="s">
        <v>159</v>
      </c>
      <c r="P59" s="5" t="s">
        <v>65</v>
      </c>
      <c r="Q59" s="5" t="s">
        <v>214</v>
      </c>
      <c r="R59" s="5" t="s">
        <v>161</v>
      </c>
      <c r="S59" s="19">
        <v>1</v>
      </c>
      <c r="T59" s="27" t="s">
        <v>116</v>
      </c>
    </row>
    <row r="60" spans="1:20" ht="90" x14ac:dyDescent="0.3">
      <c r="A60" s="85" t="s">
        <v>105</v>
      </c>
      <c r="B60" s="14" t="s">
        <v>209</v>
      </c>
      <c r="C60" s="87" t="s">
        <v>117</v>
      </c>
      <c r="D60" s="9" t="s">
        <v>209</v>
      </c>
      <c r="E60" s="5" t="s">
        <v>212</v>
      </c>
      <c r="F60" s="5" t="s">
        <v>110</v>
      </c>
      <c r="G60" s="5" t="s">
        <v>213</v>
      </c>
      <c r="H60" s="10"/>
      <c r="I60" s="5"/>
      <c r="J60" s="5"/>
      <c r="K60" s="10"/>
      <c r="L60" s="5" t="s">
        <v>157</v>
      </c>
      <c r="M60" s="10" t="s">
        <v>121</v>
      </c>
      <c r="N60" s="5" t="s">
        <v>162</v>
      </c>
      <c r="O60" s="34" t="s">
        <v>133</v>
      </c>
      <c r="P60" s="5" t="s">
        <v>134</v>
      </c>
      <c r="Q60" s="5" t="s">
        <v>214</v>
      </c>
      <c r="R60" s="5" t="s">
        <v>163</v>
      </c>
      <c r="S60" s="26" t="s">
        <v>137</v>
      </c>
      <c r="T60" s="27" t="s">
        <v>116</v>
      </c>
    </row>
    <row r="61" spans="1:20" ht="90" x14ac:dyDescent="0.3">
      <c r="A61" s="85" t="s">
        <v>105</v>
      </c>
      <c r="B61" s="14" t="s">
        <v>209</v>
      </c>
      <c r="C61" s="87" t="s">
        <v>117</v>
      </c>
      <c r="D61" s="9" t="s">
        <v>209</v>
      </c>
      <c r="E61" s="5" t="s">
        <v>212</v>
      </c>
      <c r="F61" s="5" t="s">
        <v>110</v>
      </c>
      <c r="G61" s="5" t="s">
        <v>213</v>
      </c>
      <c r="H61" s="10" t="e">
        <f t="shared" ref="H61:K61" si="35">+#REF!</f>
        <v>#REF!</v>
      </c>
      <c r="I61" s="5" t="e">
        <f t="shared" si="35"/>
        <v>#REF!</v>
      </c>
      <c r="J61" s="5" t="e">
        <f t="shared" si="35"/>
        <v>#REF!</v>
      </c>
      <c r="K61" s="10" t="e">
        <f t="shared" si="35"/>
        <v>#REF!</v>
      </c>
      <c r="L61" s="5" t="s">
        <v>157</v>
      </c>
      <c r="M61" s="10" t="s">
        <v>121</v>
      </c>
      <c r="N61" s="5" t="s">
        <v>164</v>
      </c>
      <c r="O61" s="34" t="s">
        <v>73</v>
      </c>
      <c r="P61" s="5" t="s">
        <v>74</v>
      </c>
      <c r="Q61" s="5" t="s">
        <v>214</v>
      </c>
      <c r="R61" s="5" t="s">
        <v>76</v>
      </c>
      <c r="S61" s="30" t="s">
        <v>77</v>
      </c>
      <c r="T61" s="27" t="s">
        <v>116</v>
      </c>
    </row>
    <row r="62" spans="1:20" ht="105" x14ac:dyDescent="0.3">
      <c r="A62" s="85" t="s">
        <v>105</v>
      </c>
      <c r="B62" s="14" t="s">
        <v>209</v>
      </c>
      <c r="C62" s="87" t="s">
        <v>117</v>
      </c>
      <c r="D62" s="9" t="s">
        <v>209</v>
      </c>
      <c r="E62" s="5" t="s">
        <v>212</v>
      </c>
      <c r="F62" s="5" t="s">
        <v>110</v>
      </c>
      <c r="G62" s="5" t="s">
        <v>656</v>
      </c>
      <c r="H62" s="10"/>
      <c r="I62" s="5"/>
      <c r="J62" s="5"/>
      <c r="K62" s="10"/>
      <c r="L62" s="5" t="s">
        <v>657</v>
      </c>
      <c r="M62" s="10" t="s">
        <v>121</v>
      </c>
      <c r="N62" s="5" t="s">
        <v>233</v>
      </c>
      <c r="O62" s="35" t="s">
        <v>658</v>
      </c>
      <c r="P62" s="5" t="s">
        <v>65</v>
      </c>
      <c r="Q62" s="5" t="s">
        <v>235</v>
      </c>
      <c r="R62" s="5" t="s">
        <v>659</v>
      </c>
      <c r="S62" s="19">
        <v>1</v>
      </c>
      <c r="T62" s="27" t="s">
        <v>237</v>
      </c>
    </row>
    <row r="63" spans="1:20" ht="75" x14ac:dyDescent="0.3">
      <c r="A63" s="85" t="s">
        <v>105</v>
      </c>
      <c r="B63" s="14" t="s">
        <v>209</v>
      </c>
      <c r="C63" s="87" t="s">
        <v>117</v>
      </c>
      <c r="D63" s="9" t="s">
        <v>209</v>
      </c>
      <c r="E63" s="5" t="s">
        <v>215</v>
      </c>
      <c r="F63" s="5" t="s">
        <v>110</v>
      </c>
      <c r="G63" s="5" t="s">
        <v>216</v>
      </c>
      <c r="H63" s="10" t="e">
        <f t="shared" ref="H63:K63" si="36">+#REF!</f>
        <v>#REF!</v>
      </c>
      <c r="I63" s="5" t="e">
        <f t="shared" si="36"/>
        <v>#REF!</v>
      </c>
      <c r="J63" s="5" t="e">
        <f t="shared" si="36"/>
        <v>#REF!</v>
      </c>
      <c r="K63" s="10" t="e">
        <f t="shared" si="36"/>
        <v>#REF!</v>
      </c>
      <c r="L63" s="10" t="s">
        <v>149</v>
      </c>
      <c r="M63" s="10" t="s">
        <v>121</v>
      </c>
      <c r="N63" s="5" t="s">
        <v>217</v>
      </c>
      <c r="O63" s="34" t="s">
        <v>73</v>
      </c>
      <c r="P63" s="22" t="s">
        <v>74</v>
      </c>
      <c r="Q63" s="5" t="s">
        <v>170</v>
      </c>
      <c r="R63" s="5" t="s">
        <v>76</v>
      </c>
      <c r="S63" s="30" t="s">
        <v>77</v>
      </c>
      <c r="T63" s="27" t="s">
        <v>200</v>
      </c>
    </row>
    <row r="64" spans="1:20" ht="60" x14ac:dyDescent="0.3">
      <c r="A64" s="85" t="s">
        <v>105</v>
      </c>
      <c r="B64" s="14" t="s">
        <v>218</v>
      </c>
      <c r="C64" s="87" t="s">
        <v>218</v>
      </c>
      <c r="D64" s="9" t="s">
        <v>218</v>
      </c>
      <c r="E64" s="5" t="s">
        <v>215</v>
      </c>
      <c r="F64" s="5" t="s">
        <v>219</v>
      </c>
      <c r="G64" s="5" t="s">
        <v>220</v>
      </c>
      <c r="H64" s="10"/>
      <c r="I64" s="5"/>
      <c r="J64" s="5"/>
      <c r="K64" s="10"/>
      <c r="L64" s="10" t="s">
        <v>149</v>
      </c>
      <c r="M64" s="10" t="s">
        <v>121</v>
      </c>
      <c r="N64" s="5" t="s">
        <v>221</v>
      </c>
      <c r="O64" s="35" t="s">
        <v>196</v>
      </c>
      <c r="P64" s="5" t="s">
        <v>65</v>
      </c>
      <c r="Q64" s="5" t="s">
        <v>207</v>
      </c>
      <c r="R64" s="5" t="s">
        <v>198</v>
      </c>
      <c r="S64" s="30" t="s">
        <v>199</v>
      </c>
      <c r="T64" s="27" t="s">
        <v>222</v>
      </c>
    </row>
    <row r="65" spans="1:20" ht="60" x14ac:dyDescent="0.3">
      <c r="A65" s="85" t="s">
        <v>105</v>
      </c>
      <c r="B65" s="14" t="s">
        <v>218</v>
      </c>
      <c r="C65" s="87" t="s">
        <v>218</v>
      </c>
      <c r="D65" s="9" t="s">
        <v>218</v>
      </c>
      <c r="E65" s="5" t="s">
        <v>215</v>
      </c>
      <c r="F65" s="5" t="s">
        <v>219</v>
      </c>
      <c r="G65" s="5" t="s">
        <v>220</v>
      </c>
      <c r="H65" s="40" t="e">
        <f t="shared" ref="H65:K65" si="37">+#REF!</f>
        <v>#REF!</v>
      </c>
      <c r="I65" s="41" t="e">
        <f t="shared" si="37"/>
        <v>#REF!</v>
      </c>
      <c r="J65" s="41" t="e">
        <f t="shared" si="37"/>
        <v>#REF!</v>
      </c>
      <c r="K65" s="40" t="e">
        <f t="shared" si="37"/>
        <v>#REF!</v>
      </c>
      <c r="L65" s="10" t="s">
        <v>149</v>
      </c>
      <c r="M65" s="10" t="s">
        <v>121</v>
      </c>
      <c r="N65" s="5" t="s">
        <v>223</v>
      </c>
      <c r="O65" s="34" t="s">
        <v>151</v>
      </c>
      <c r="P65" s="5" t="s">
        <v>152</v>
      </c>
      <c r="Q65" s="5" t="s">
        <v>207</v>
      </c>
      <c r="R65" s="5" t="s">
        <v>154</v>
      </c>
      <c r="S65" s="19">
        <v>1</v>
      </c>
      <c r="T65" s="27" t="s">
        <v>222</v>
      </c>
    </row>
    <row r="66" spans="1:20" ht="45" x14ac:dyDescent="0.3">
      <c r="A66" s="85" t="s">
        <v>105</v>
      </c>
      <c r="B66" s="14" t="s">
        <v>218</v>
      </c>
      <c r="C66" s="87" t="s">
        <v>218</v>
      </c>
      <c r="D66" s="9" t="s">
        <v>218</v>
      </c>
      <c r="E66" s="5" t="s">
        <v>215</v>
      </c>
      <c r="F66" s="5" t="s">
        <v>219</v>
      </c>
      <c r="G66" s="5" t="s">
        <v>220</v>
      </c>
      <c r="H66" s="10"/>
      <c r="I66" s="5"/>
      <c r="J66" s="5"/>
      <c r="K66" s="10"/>
      <c r="L66" s="10" t="s">
        <v>149</v>
      </c>
      <c r="M66" s="10" t="s">
        <v>121</v>
      </c>
      <c r="N66" s="5" t="s">
        <v>224</v>
      </c>
      <c r="O66" s="34" t="s">
        <v>128</v>
      </c>
      <c r="P66" s="5" t="s">
        <v>178</v>
      </c>
      <c r="Q66" s="5" t="s">
        <v>225</v>
      </c>
      <c r="R66" s="5" t="s">
        <v>226</v>
      </c>
      <c r="S66" s="37">
        <v>1</v>
      </c>
      <c r="T66" s="27" t="s">
        <v>222</v>
      </c>
    </row>
    <row r="67" spans="1:20" ht="45" x14ac:dyDescent="0.3">
      <c r="A67" s="85" t="s">
        <v>105</v>
      </c>
      <c r="B67" s="14" t="s">
        <v>227</v>
      </c>
      <c r="C67" s="87" t="s">
        <v>227</v>
      </c>
      <c r="D67" s="42" t="s">
        <v>228</v>
      </c>
      <c r="E67" s="5" t="s">
        <v>229</v>
      </c>
      <c r="F67" s="5" t="s">
        <v>230</v>
      </c>
      <c r="G67" s="5" t="s">
        <v>231</v>
      </c>
      <c r="H67" s="10"/>
      <c r="I67" s="5"/>
      <c r="J67" s="5"/>
      <c r="K67" s="10"/>
      <c r="L67" s="5" t="s">
        <v>232</v>
      </c>
      <c r="M67" s="10" t="s">
        <v>121</v>
      </c>
      <c r="N67" s="5" t="s">
        <v>233</v>
      </c>
      <c r="O67" s="35" t="s">
        <v>234</v>
      </c>
      <c r="P67" s="5" t="s">
        <v>65</v>
      </c>
      <c r="Q67" s="5" t="s">
        <v>235</v>
      </c>
      <c r="R67" s="5" t="s">
        <v>236</v>
      </c>
      <c r="S67" s="19">
        <v>1</v>
      </c>
      <c r="T67" s="27" t="s">
        <v>237</v>
      </c>
    </row>
    <row r="68" spans="1:20" ht="105" x14ac:dyDescent="0.3">
      <c r="A68" s="85" t="s">
        <v>105</v>
      </c>
      <c r="B68" s="14" t="s">
        <v>227</v>
      </c>
      <c r="C68" s="87" t="s">
        <v>227</v>
      </c>
      <c r="D68" s="42" t="s">
        <v>228</v>
      </c>
      <c r="E68" s="5" t="s">
        <v>229</v>
      </c>
      <c r="F68" s="5" t="s">
        <v>230</v>
      </c>
      <c r="G68" s="5" t="s">
        <v>656</v>
      </c>
      <c r="H68" s="10"/>
      <c r="I68" s="5"/>
      <c r="J68" s="5"/>
      <c r="K68" s="10"/>
      <c r="L68" s="5" t="s">
        <v>657</v>
      </c>
      <c r="M68" s="10" t="s">
        <v>121</v>
      </c>
      <c r="N68" s="5" t="s">
        <v>233</v>
      </c>
      <c r="O68" s="35" t="s">
        <v>658</v>
      </c>
      <c r="P68" s="5" t="s">
        <v>65</v>
      </c>
      <c r="Q68" s="5" t="s">
        <v>235</v>
      </c>
      <c r="R68" s="5" t="s">
        <v>659</v>
      </c>
      <c r="S68" s="19">
        <v>1</v>
      </c>
      <c r="T68" s="27" t="s">
        <v>237</v>
      </c>
    </row>
    <row r="69" spans="1:20" ht="75" x14ac:dyDescent="0.3">
      <c r="A69" s="85" t="s">
        <v>105</v>
      </c>
      <c r="B69" s="14" t="s">
        <v>238</v>
      </c>
      <c r="C69" s="87" t="s">
        <v>238</v>
      </c>
      <c r="D69" s="11" t="s">
        <v>239</v>
      </c>
      <c r="E69" s="5" t="s">
        <v>240</v>
      </c>
      <c r="F69" s="5" t="s">
        <v>241</v>
      </c>
      <c r="G69" s="5" t="s">
        <v>242</v>
      </c>
      <c r="H69" s="10" t="e">
        <f t="shared" ref="H69:K69" si="38">+#REF!</f>
        <v>#REF!</v>
      </c>
      <c r="I69" s="5" t="e">
        <f t="shared" si="38"/>
        <v>#REF!</v>
      </c>
      <c r="J69" s="21" t="e">
        <f t="shared" si="38"/>
        <v>#REF!</v>
      </c>
      <c r="K69" s="43" t="e">
        <f t="shared" si="38"/>
        <v>#REF!</v>
      </c>
      <c r="L69" s="21" t="s">
        <v>243</v>
      </c>
      <c r="M69" s="10" t="s">
        <v>244</v>
      </c>
      <c r="N69" s="5" t="s">
        <v>245</v>
      </c>
      <c r="O69" s="35" t="s">
        <v>246</v>
      </c>
      <c r="P69" s="5" t="s">
        <v>65</v>
      </c>
      <c r="Q69" s="5" t="s">
        <v>247</v>
      </c>
      <c r="R69" s="5" t="s">
        <v>248</v>
      </c>
      <c r="S69" s="30" t="s">
        <v>77</v>
      </c>
      <c r="T69" s="27" t="s">
        <v>200</v>
      </c>
    </row>
    <row r="70" spans="1:20" ht="75" x14ac:dyDescent="0.3">
      <c r="A70" s="85" t="s">
        <v>105</v>
      </c>
      <c r="B70" s="14" t="s">
        <v>238</v>
      </c>
      <c r="C70" s="87" t="s">
        <v>238</v>
      </c>
      <c r="D70" s="11" t="s">
        <v>239</v>
      </c>
      <c r="E70" s="5" t="s">
        <v>249</v>
      </c>
      <c r="F70" s="5" t="s">
        <v>250</v>
      </c>
      <c r="G70" s="5" t="s">
        <v>251</v>
      </c>
      <c r="H70" s="5" t="e">
        <f t="shared" ref="H70:K70" si="39">+#REF!</f>
        <v>#REF!</v>
      </c>
      <c r="I70" s="5" t="e">
        <f t="shared" si="39"/>
        <v>#REF!</v>
      </c>
      <c r="J70" s="5" t="e">
        <f t="shared" si="39"/>
        <v>#REF!</v>
      </c>
      <c r="K70" s="5" t="e">
        <f t="shared" si="39"/>
        <v>#REF!</v>
      </c>
      <c r="L70" s="5" t="s">
        <v>252</v>
      </c>
      <c r="M70" s="10" t="s">
        <v>121</v>
      </c>
      <c r="N70" s="5" t="s">
        <v>253</v>
      </c>
      <c r="O70" s="35" t="s">
        <v>642</v>
      </c>
      <c r="P70" s="5" t="s">
        <v>65</v>
      </c>
      <c r="Q70" s="5" t="s">
        <v>254</v>
      </c>
      <c r="R70" s="10" t="s">
        <v>255</v>
      </c>
      <c r="S70" s="19">
        <v>1</v>
      </c>
      <c r="T70" s="27" t="s">
        <v>200</v>
      </c>
    </row>
    <row r="71" spans="1:20" ht="75" x14ac:dyDescent="0.3">
      <c r="A71" s="85" t="s">
        <v>105</v>
      </c>
      <c r="B71" s="14" t="s">
        <v>238</v>
      </c>
      <c r="C71" s="87" t="s">
        <v>238</v>
      </c>
      <c r="D71" s="10" t="s">
        <v>256</v>
      </c>
      <c r="E71" s="5" t="s">
        <v>257</v>
      </c>
      <c r="F71" s="5" t="s">
        <v>258</v>
      </c>
      <c r="G71" s="5" t="s">
        <v>259</v>
      </c>
      <c r="H71" s="10" t="e">
        <f t="shared" ref="H71:K71" si="40">+#REF!</f>
        <v>#REF!</v>
      </c>
      <c r="I71" s="5" t="e">
        <f t="shared" si="40"/>
        <v>#REF!</v>
      </c>
      <c r="J71" s="5" t="e">
        <f t="shared" si="40"/>
        <v>#REF!</v>
      </c>
      <c r="K71" s="10" t="e">
        <f t="shared" si="40"/>
        <v>#REF!</v>
      </c>
      <c r="L71" s="5" t="s">
        <v>252</v>
      </c>
      <c r="M71" s="10" t="s">
        <v>244</v>
      </c>
      <c r="N71" s="5" t="s">
        <v>245</v>
      </c>
      <c r="O71" s="35" t="s">
        <v>246</v>
      </c>
      <c r="P71" s="5" t="s">
        <v>65</v>
      </c>
      <c r="Q71" s="5" t="s">
        <v>247</v>
      </c>
      <c r="R71" s="5" t="s">
        <v>248</v>
      </c>
      <c r="S71" s="30" t="s">
        <v>77</v>
      </c>
      <c r="T71" s="27" t="s">
        <v>200</v>
      </c>
    </row>
    <row r="72" spans="1:20" ht="90" x14ac:dyDescent="0.3">
      <c r="A72" s="85" t="s">
        <v>105</v>
      </c>
      <c r="B72" s="14" t="s">
        <v>238</v>
      </c>
      <c r="C72" s="87" t="s">
        <v>238</v>
      </c>
      <c r="D72" s="11" t="s">
        <v>260</v>
      </c>
      <c r="E72" s="5" t="s">
        <v>261</v>
      </c>
      <c r="F72" s="5" t="s">
        <v>262</v>
      </c>
      <c r="G72" s="5" t="s">
        <v>263</v>
      </c>
      <c r="H72" s="10" t="e">
        <f t="shared" ref="H72:H73" si="41">+#REF!</f>
        <v>#REF!</v>
      </c>
      <c r="I72" s="5" t="s">
        <v>264</v>
      </c>
      <c r="J72" s="5" t="e">
        <f t="shared" ref="J72:K72" si="42">+#REF!</f>
        <v>#REF!</v>
      </c>
      <c r="K72" s="10" t="e">
        <f t="shared" si="42"/>
        <v>#REF!</v>
      </c>
      <c r="L72" s="5" t="s">
        <v>252</v>
      </c>
      <c r="M72" s="10" t="s">
        <v>244</v>
      </c>
      <c r="N72" s="5" t="s">
        <v>245</v>
      </c>
      <c r="O72" s="34" t="s">
        <v>643</v>
      </c>
      <c r="P72" s="5" t="s">
        <v>74</v>
      </c>
      <c r="Q72" s="5" t="s">
        <v>247</v>
      </c>
      <c r="R72" s="5" t="s">
        <v>644</v>
      </c>
      <c r="S72" s="30" t="s">
        <v>608</v>
      </c>
      <c r="T72" s="27" t="s">
        <v>200</v>
      </c>
    </row>
    <row r="73" spans="1:20" ht="60" x14ac:dyDescent="0.3">
      <c r="A73" s="85" t="s">
        <v>105</v>
      </c>
      <c r="B73" s="14" t="s">
        <v>238</v>
      </c>
      <c r="C73" s="87" t="s">
        <v>238</v>
      </c>
      <c r="D73" s="11" t="s">
        <v>260</v>
      </c>
      <c r="E73" s="5" t="s">
        <v>265</v>
      </c>
      <c r="F73" s="5" t="s">
        <v>266</v>
      </c>
      <c r="G73" s="5" t="s">
        <v>267</v>
      </c>
      <c r="H73" s="10" t="e">
        <f t="shared" si="41"/>
        <v>#REF!</v>
      </c>
      <c r="I73" s="5" t="e">
        <f t="shared" ref="I73:K73" si="43">+#REF!</f>
        <v>#REF!</v>
      </c>
      <c r="J73" s="5" t="e">
        <f t="shared" si="43"/>
        <v>#REF!</v>
      </c>
      <c r="K73" s="10" t="e">
        <f t="shared" si="43"/>
        <v>#REF!</v>
      </c>
      <c r="L73" s="5" t="s">
        <v>157</v>
      </c>
      <c r="M73" s="9" t="s">
        <v>244</v>
      </c>
      <c r="N73" s="5" t="s">
        <v>164</v>
      </c>
      <c r="O73" s="34" t="s">
        <v>643</v>
      </c>
      <c r="P73" s="5" t="s">
        <v>74</v>
      </c>
      <c r="Q73" s="5" t="s">
        <v>268</v>
      </c>
      <c r="R73" s="5" t="s">
        <v>644</v>
      </c>
      <c r="S73" s="30" t="s">
        <v>609</v>
      </c>
      <c r="T73" s="27" t="s">
        <v>116</v>
      </c>
    </row>
    <row r="74" spans="1:20" ht="45" x14ac:dyDescent="0.3">
      <c r="A74" s="85" t="s">
        <v>105</v>
      </c>
      <c r="B74" s="14" t="s">
        <v>238</v>
      </c>
      <c r="C74" s="87" t="s">
        <v>238</v>
      </c>
      <c r="D74" s="11" t="s">
        <v>260</v>
      </c>
      <c r="E74" s="5" t="s">
        <v>269</v>
      </c>
      <c r="F74" s="5" t="s">
        <v>250</v>
      </c>
      <c r="G74" s="5" t="s">
        <v>270</v>
      </c>
      <c r="H74" s="10"/>
      <c r="I74" s="5"/>
      <c r="J74" s="5"/>
      <c r="K74" s="10"/>
      <c r="L74" s="5" t="s">
        <v>271</v>
      </c>
      <c r="M74" s="23" t="s">
        <v>121</v>
      </c>
      <c r="N74" s="5" t="s">
        <v>245</v>
      </c>
      <c r="O74" s="35" t="s">
        <v>246</v>
      </c>
      <c r="P74" s="5" t="s">
        <v>65</v>
      </c>
      <c r="Q74" s="5" t="s">
        <v>272</v>
      </c>
      <c r="R74" s="5" t="s">
        <v>273</v>
      </c>
      <c r="S74" s="30" t="s">
        <v>274</v>
      </c>
      <c r="T74" s="27" t="s">
        <v>200</v>
      </c>
    </row>
    <row r="75" spans="1:20" ht="75" x14ac:dyDescent="0.3">
      <c r="A75" s="85" t="s">
        <v>105</v>
      </c>
      <c r="B75" s="14" t="s">
        <v>238</v>
      </c>
      <c r="C75" s="87" t="s">
        <v>238</v>
      </c>
      <c r="D75" s="11" t="s">
        <v>260</v>
      </c>
      <c r="E75" s="5" t="s">
        <v>269</v>
      </c>
      <c r="F75" s="5" t="s">
        <v>250</v>
      </c>
      <c r="G75" s="5" t="s">
        <v>270</v>
      </c>
      <c r="H75" s="10" t="e">
        <f t="shared" ref="H75:K75" si="44">+#REF!</f>
        <v>#REF!</v>
      </c>
      <c r="I75" s="5" t="e">
        <f t="shared" si="44"/>
        <v>#REF!</v>
      </c>
      <c r="J75" s="5" t="e">
        <f t="shared" si="44"/>
        <v>#REF!</v>
      </c>
      <c r="K75" s="10" t="e">
        <f t="shared" si="44"/>
        <v>#REF!</v>
      </c>
      <c r="L75" s="5" t="s">
        <v>271</v>
      </c>
      <c r="M75" s="23" t="s">
        <v>121</v>
      </c>
      <c r="N75" s="5" t="s">
        <v>245</v>
      </c>
      <c r="O75" s="34" t="s">
        <v>73</v>
      </c>
      <c r="P75" s="5" t="s">
        <v>74</v>
      </c>
      <c r="Q75" s="5" t="s">
        <v>272</v>
      </c>
      <c r="R75" s="5" t="s">
        <v>76</v>
      </c>
      <c r="S75" s="30" t="s">
        <v>77</v>
      </c>
      <c r="T75" s="27" t="s">
        <v>200</v>
      </c>
    </row>
    <row r="76" spans="1:20" ht="75" x14ac:dyDescent="0.3">
      <c r="A76" s="85" t="s">
        <v>105</v>
      </c>
      <c r="B76" s="14" t="s">
        <v>275</v>
      </c>
      <c r="C76" s="87" t="s">
        <v>276</v>
      </c>
      <c r="D76" s="9" t="s">
        <v>277</v>
      </c>
      <c r="E76" s="5" t="s">
        <v>278</v>
      </c>
      <c r="F76" s="5" t="s">
        <v>110</v>
      </c>
      <c r="G76" s="5" t="s">
        <v>279</v>
      </c>
      <c r="H76" s="31"/>
      <c r="I76" s="5"/>
      <c r="J76" s="32"/>
      <c r="K76" s="10"/>
      <c r="L76" s="5" t="s">
        <v>271</v>
      </c>
      <c r="M76" s="23" t="s">
        <v>121</v>
      </c>
      <c r="N76" s="5" t="s">
        <v>41</v>
      </c>
      <c r="O76" s="35" t="s">
        <v>280</v>
      </c>
      <c r="P76" s="5" t="s">
        <v>36</v>
      </c>
      <c r="Q76" s="5" t="s">
        <v>281</v>
      </c>
      <c r="R76" s="5" t="s">
        <v>282</v>
      </c>
      <c r="S76" s="19">
        <v>1</v>
      </c>
      <c r="T76" s="27" t="s">
        <v>200</v>
      </c>
    </row>
    <row r="77" spans="1:20" ht="195" x14ac:dyDescent="0.3">
      <c r="A77" s="86" t="s">
        <v>2</v>
      </c>
      <c r="B77" s="14" t="s">
        <v>283</v>
      </c>
      <c r="C77" s="88" t="s">
        <v>284</v>
      </c>
      <c r="D77" s="44" t="s">
        <v>285</v>
      </c>
      <c r="E77" s="23" t="s">
        <v>286</v>
      </c>
      <c r="F77" s="23" t="s">
        <v>287</v>
      </c>
      <c r="G77" s="21" t="s">
        <v>288</v>
      </c>
      <c r="H77" s="23"/>
      <c r="I77" s="24"/>
      <c r="J77" s="23"/>
      <c r="K77" s="5"/>
      <c r="L77" s="23" t="s">
        <v>74</v>
      </c>
      <c r="M77" s="43" t="s">
        <v>113</v>
      </c>
      <c r="N77" s="23" t="s">
        <v>76</v>
      </c>
      <c r="O77" s="34" t="s">
        <v>73</v>
      </c>
      <c r="P77" s="23" t="s">
        <v>74</v>
      </c>
      <c r="Q77" s="23" t="s">
        <v>289</v>
      </c>
      <c r="R77" s="23" t="s">
        <v>76</v>
      </c>
      <c r="S77" s="46" t="s">
        <v>290</v>
      </c>
      <c r="T77" s="47" t="s">
        <v>291</v>
      </c>
    </row>
    <row r="78" spans="1:20" ht="195" x14ac:dyDescent="0.3">
      <c r="A78" s="44" t="s">
        <v>2</v>
      </c>
      <c r="B78" s="65" t="s">
        <v>283</v>
      </c>
      <c r="C78" s="45" t="s">
        <v>284</v>
      </c>
      <c r="D78" s="44" t="s">
        <v>285</v>
      </c>
      <c r="E78" s="23" t="s">
        <v>286</v>
      </c>
      <c r="F78" s="23" t="s">
        <v>287</v>
      </c>
      <c r="G78" s="23" t="s">
        <v>288</v>
      </c>
      <c r="H78" s="23"/>
      <c r="I78" s="24"/>
      <c r="J78" s="23"/>
      <c r="K78" s="5"/>
      <c r="L78" s="24" t="s">
        <v>671</v>
      </c>
      <c r="M78" s="43" t="s">
        <v>121</v>
      </c>
      <c r="N78" s="23" t="s">
        <v>292</v>
      </c>
      <c r="O78" s="34" t="s">
        <v>151</v>
      </c>
      <c r="P78" s="24" t="s">
        <v>152</v>
      </c>
      <c r="Q78" s="23" t="s">
        <v>289</v>
      </c>
      <c r="R78" s="23" t="s">
        <v>292</v>
      </c>
      <c r="S78" s="48">
        <v>1</v>
      </c>
      <c r="T78" s="47" t="s">
        <v>291</v>
      </c>
    </row>
    <row r="79" spans="1:20" ht="195" x14ac:dyDescent="0.3">
      <c r="A79" s="44" t="s">
        <v>2</v>
      </c>
      <c r="B79" s="9" t="s">
        <v>283</v>
      </c>
      <c r="C79" s="45" t="s">
        <v>284</v>
      </c>
      <c r="D79" s="44" t="s">
        <v>293</v>
      </c>
      <c r="E79" s="23" t="s">
        <v>294</v>
      </c>
      <c r="F79" s="23" t="s">
        <v>287</v>
      </c>
      <c r="G79" s="23" t="s">
        <v>295</v>
      </c>
      <c r="H79" s="23"/>
      <c r="I79" s="24"/>
      <c r="J79" s="23"/>
      <c r="K79" s="5"/>
      <c r="L79" s="24" t="s">
        <v>670</v>
      </c>
      <c r="M79" s="43" t="s">
        <v>244</v>
      </c>
      <c r="N79" s="24" t="s">
        <v>296</v>
      </c>
      <c r="O79" s="25" t="s">
        <v>297</v>
      </c>
      <c r="P79" s="24" t="s">
        <v>65</v>
      </c>
      <c r="Q79" s="23" t="s">
        <v>289</v>
      </c>
      <c r="R79" s="24" t="s">
        <v>296</v>
      </c>
      <c r="S79" s="48">
        <v>1</v>
      </c>
      <c r="T79" s="47" t="s">
        <v>291</v>
      </c>
    </row>
    <row r="80" spans="1:20" ht="195" x14ac:dyDescent="0.3">
      <c r="A80" s="44" t="s">
        <v>2</v>
      </c>
      <c r="B80" s="9" t="s">
        <v>283</v>
      </c>
      <c r="C80" s="45" t="s">
        <v>284</v>
      </c>
      <c r="D80" s="44" t="s">
        <v>293</v>
      </c>
      <c r="E80" s="23" t="s">
        <v>298</v>
      </c>
      <c r="F80" s="23" t="s">
        <v>287</v>
      </c>
      <c r="G80" s="23" t="s">
        <v>680</v>
      </c>
      <c r="H80" s="23"/>
      <c r="I80" s="24"/>
      <c r="J80" s="23"/>
      <c r="K80" s="5"/>
      <c r="L80" s="23" t="s">
        <v>129</v>
      </c>
      <c r="M80" s="43" t="s">
        <v>244</v>
      </c>
      <c r="N80" s="23" t="s">
        <v>299</v>
      </c>
      <c r="O80" s="29" t="s">
        <v>128</v>
      </c>
      <c r="P80" s="23" t="s">
        <v>129</v>
      </c>
      <c r="Q80" s="23" t="s">
        <v>300</v>
      </c>
      <c r="R80" s="23" t="s">
        <v>299</v>
      </c>
      <c r="S80" s="49">
        <v>1</v>
      </c>
      <c r="T80" s="47" t="s">
        <v>291</v>
      </c>
    </row>
    <row r="81" spans="1:20" ht="195" x14ac:dyDescent="0.3">
      <c r="A81" s="44" t="s">
        <v>2</v>
      </c>
      <c r="B81" s="9" t="s">
        <v>283</v>
      </c>
      <c r="C81" s="45" t="s">
        <v>284</v>
      </c>
      <c r="D81" s="44" t="s">
        <v>293</v>
      </c>
      <c r="E81" s="23" t="s">
        <v>298</v>
      </c>
      <c r="F81" s="23" t="s">
        <v>287</v>
      </c>
      <c r="G81" s="23" t="s">
        <v>660</v>
      </c>
      <c r="H81" s="23"/>
      <c r="I81" s="24"/>
      <c r="J81" s="23"/>
      <c r="K81" s="5"/>
      <c r="L81" s="23" t="s">
        <v>669</v>
      </c>
      <c r="M81" s="43" t="s">
        <v>244</v>
      </c>
      <c r="N81" s="23" t="s">
        <v>661</v>
      </c>
      <c r="O81" s="29" t="s">
        <v>302</v>
      </c>
      <c r="P81" s="23" t="s">
        <v>65</v>
      </c>
      <c r="Q81" s="23" t="s">
        <v>300</v>
      </c>
      <c r="R81" s="23" t="s">
        <v>662</v>
      </c>
      <c r="S81" s="48">
        <v>1</v>
      </c>
      <c r="T81" s="47" t="s">
        <v>291</v>
      </c>
    </row>
    <row r="82" spans="1:20" ht="195" x14ac:dyDescent="0.3">
      <c r="A82" s="44" t="s">
        <v>2</v>
      </c>
      <c r="B82" s="9" t="s">
        <v>283</v>
      </c>
      <c r="C82" s="45" t="s">
        <v>284</v>
      </c>
      <c r="D82" s="44" t="s">
        <v>293</v>
      </c>
      <c r="E82" s="23" t="s">
        <v>303</v>
      </c>
      <c r="F82" s="23" t="s">
        <v>287</v>
      </c>
      <c r="G82" s="23" t="s">
        <v>594</v>
      </c>
      <c r="H82" s="5"/>
      <c r="I82" s="24"/>
      <c r="J82" s="23"/>
      <c r="K82" s="5"/>
      <c r="L82" s="24" t="s">
        <v>670</v>
      </c>
      <c r="M82" s="43" t="s">
        <v>121</v>
      </c>
      <c r="N82" s="23" t="s">
        <v>304</v>
      </c>
      <c r="O82" s="25" t="s">
        <v>305</v>
      </c>
      <c r="P82" s="24" t="s">
        <v>65</v>
      </c>
      <c r="Q82" s="23" t="s">
        <v>306</v>
      </c>
      <c r="R82" s="23" t="s">
        <v>304</v>
      </c>
      <c r="S82" s="48">
        <v>1</v>
      </c>
      <c r="T82" s="47" t="s">
        <v>291</v>
      </c>
    </row>
    <row r="83" spans="1:20" ht="195" x14ac:dyDescent="0.3">
      <c r="A83" s="44" t="s">
        <v>2</v>
      </c>
      <c r="B83" s="9" t="s">
        <v>283</v>
      </c>
      <c r="C83" s="45" t="s">
        <v>284</v>
      </c>
      <c r="D83" s="44" t="s">
        <v>293</v>
      </c>
      <c r="E83" s="23" t="s">
        <v>307</v>
      </c>
      <c r="F83" s="23" t="s">
        <v>287</v>
      </c>
      <c r="G83" s="23" t="s">
        <v>308</v>
      </c>
      <c r="H83" s="5"/>
      <c r="I83" s="24"/>
      <c r="J83" s="23"/>
      <c r="K83" s="5"/>
      <c r="L83" s="24" t="s">
        <v>670</v>
      </c>
      <c r="M83" s="43" t="s">
        <v>121</v>
      </c>
      <c r="N83" s="23" t="s">
        <v>309</v>
      </c>
      <c r="O83" s="25" t="s">
        <v>310</v>
      </c>
      <c r="P83" s="24" t="s">
        <v>65</v>
      </c>
      <c r="Q83" s="23" t="s">
        <v>306</v>
      </c>
      <c r="R83" s="23" t="s">
        <v>309</v>
      </c>
      <c r="S83" s="48">
        <v>1</v>
      </c>
      <c r="T83" s="47" t="s">
        <v>291</v>
      </c>
    </row>
    <row r="84" spans="1:20" ht="195" x14ac:dyDescent="0.3">
      <c r="A84" s="44" t="s">
        <v>2</v>
      </c>
      <c r="B84" s="9" t="s">
        <v>283</v>
      </c>
      <c r="C84" s="45" t="s">
        <v>284</v>
      </c>
      <c r="D84" s="44" t="s">
        <v>293</v>
      </c>
      <c r="E84" s="23" t="s">
        <v>311</v>
      </c>
      <c r="F84" s="23" t="s">
        <v>287</v>
      </c>
      <c r="G84" s="23" t="s">
        <v>312</v>
      </c>
      <c r="H84" s="23"/>
      <c r="I84" s="24"/>
      <c r="J84" s="23"/>
      <c r="K84" s="5"/>
      <c r="L84" s="5" t="s">
        <v>74</v>
      </c>
      <c r="M84" s="43" t="s">
        <v>121</v>
      </c>
      <c r="N84" s="23" t="s">
        <v>76</v>
      </c>
      <c r="O84" s="29" t="s">
        <v>73</v>
      </c>
      <c r="P84" s="5" t="s">
        <v>74</v>
      </c>
      <c r="Q84" s="23" t="s">
        <v>313</v>
      </c>
      <c r="R84" s="23" t="s">
        <v>76</v>
      </c>
      <c r="S84" s="50" t="s">
        <v>77</v>
      </c>
      <c r="T84" s="47" t="s">
        <v>291</v>
      </c>
    </row>
    <row r="85" spans="1:20" ht="195" x14ac:dyDescent="0.3">
      <c r="A85" s="44" t="s">
        <v>2</v>
      </c>
      <c r="B85" s="44" t="s">
        <v>283</v>
      </c>
      <c r="C85" s="44" t="s">
        <v>284</v>
      </c>
      <c r="D85" s="44" t="s">
        <v>293</v>
      </c>
      <c r="E85" s="23" t="s">
        <v>681</v>
      </c>
      <c r="F85" s="23" t="s">
        <v>287</v>
      </c>
      <c r="G85" s="23" t="s">
        <v>682</v>
      </c>
      <c r="H85" s="23"/>
      <c r="I85" s="23"/>
      <c r="J85" s="23"/>
      <c r="K85" s="23"/>
      <c r="L85" s="23" t="s">
        <v>597</v>
      </c>
      <c r="M85" s="23" t="s">
        <v>121</v>
      </c>
      <c r="N85" s="23" t="s">
        <v>314</v>
      </c>
      <c r="O85" s="25" t="s">
        <v>684</v>
      </c>
      <c r="P85" s="23" t="s">
        <v>65</v>
      </c>
      <c r="Q85" s="23" t="s">
        <v>306</v>
      </c>
      <c r="R85" s="23" t="s">
        <v>314</v>
      </c>
      <c r="S85" s="84">
        <v>1</v>
      </c>
      <c r="T85" s="23" t="s">
        <v>291</v>
      </c>
    </row>
    <row r="86" spans="1:20" ht="195" x14ac:dyDescent="0.3">
      <c r="A86" s="44" t="s">
        <v>2</v>
      </c>
      <c r="B86" s="9" t="s">
        <v>283</v>
      </c>
      <c r="C86" s="45" t="s">
        <v>284</v>
      </c>
      <c r="D86" s="44" t="s">
        <v>293</v>
      </c>
      <c r="E86" s="23" t="s">
        <v>683</v>
      </c>
      <c r="F86" s="23" t="s">
        <v>287</v>
      </c>
      <c r="G86" s="23" t="s">
        <v>595</v>
      </c>
      <c r="H86" s="23"/>
      <c r="I86" s="24"/>
      <c r="J86" s="23"/>
      <c r="K86" s="5"/>
      <c r="L86" s="23" t="s">
        <v>597</v>
      </c>
      <c r="M86" s="43" t="s">
        <v>121</v>
      </c>
      <c r="N86" s="23" t="s">
        <v>314</v>
      </c>
      <c r="O86" s="25" t="s">
        <v>596</v>
      </c>
      <c r="P86" s="24" t="s">
        <v>65</v>
      </c>
      <c r="Q86" s="23" t="s">
        <v>306</v>
      </c>
      <c r="R86" s="23" t="s">
        <v>314</v>
      </c>
      <c r="S86" s="48">
        <v>1</v>
      </c>
      <c r="T86" s="47" t="s">
        <v>291</v>
      </c>
    </row>
    <row r="87" spans="1:20" ht="195" x14ac:dyDescent="0.3">
      <c r="A87" s="44" t="s">
        <v>2</v>
      </c>
      <c r="B87" s="9" t="s">
        <v>283</v>
      </c>
      <c r="C87" s="45" t="s">
        <v>284</v>
      </c>
      <c r="D87" s="44" t="s">
        <v>293</v>
      </c>
      <c r="E87" s="23" t="s">
        <v>315</v>
      </c>
      <c r="F87" s="23" t="s">
        <v>287</v>
      </c>
      <c r="G87" s="23" t="s">
        <v>316</v>
      </c>
      <c r="H87" s="23"/>
      <c r="I87" s="24"/>
      <c r="J87" s="23"/>
      <c r="K87" s="5"/>
      <c r="L87" s="23" t="s">
        <v>598</v>
      </c>
      <c r="M87" s="43" t="s">
        <v>121</v>
      </c>
      <c r="N87" s="23" t="s">
        <v>304</v>
      </c>
      <c r="O87" s="25" t="s">
        <v>317</v>
      </c>
      <c r="P87" s="24" t="s">
        <v>65</v>
      </c>
      <c r="Q87" s="23" t="s">
        <v>599</v>
      </c>
      <c r="R87" s="23" t="s">
        <v>304</v>
      </c>
      <c r="S87" s="48">
        <v>1</v>
      </c>
      <c r="T87" s="47" t="s">
        <v>291</v>
      </c>
    </row>
    <row r="88" spans="1:20" ht="195" x14ac:dyDescent="0.3">
      <c r="A88" s="44" t="s">
        <v>2</v>
      </c>
      <c r="B88" s="9" t="s">
        <v>283</v>
      </c>
      <c r="C88" s="45" t="s">
        <v>284</v>
      </c>
      <c r="D88" s="44" t="s">
        <v>318</v>
      </c>
      <c r="E88" s="23" t="s">
        <v>319</v>
      </c>
      <c r="F88" s="23" t="s">
        <v>287</v>
      </c>
      <c r="G88" s="23" t="s">
        <v>320</v>
      </c>
      <c r="H88" s="5"/>
      <c r="I88" s="24"/>
      <c r="J88" s="23"/>
      <c r="K88" s="5"/>
      <c r="L88" s="24" t="s">
        <v>671</v>
      </c>
      <c r="M88" s="43" t="s">
        <v>121</v>
      </c>
      <c r="N88" s="23" t="s">
        <v>154</v>
      </c>
      <c r="O88" s="29" t="s">
        <v>151</v>
      </c>
      <c r="P88" s="24" t="s">
        <v>152</v>
      </c>
      <c r="Q88" s="23" t="s">
        <v>321</v>
      </c>
      <c r="R88" s="23" t="s">
        <v>154</v>
      </c>
      <c r="S88" s="48">
        <v>1</v>
      </c>
      <c r="T88" s="47" t="s">
        <v>291</v>
      </c>
    </row>
    <row r="89" spans="1:20" ht="195" x14ac:dyDescent="0.3">
      <c r="A89" s="44" t="s">
        <v>2</v>
      </c>
      <c r="B89" s="9" t="s">
        <v>283</v>
      </c>
      <c r="C89" s="45" t="s">
        <v>284</v>
      </c>
      <c r="D89" s="44" t="s">
        <v>318</v>
      </c>
      <c r="E89" s="23" t="s">
        <v>322</v>
      </c>
      <c r="F89" s="23" t="s">
        <v>287</v>
      </c>
      <c r="G89" s="23" t="s">
        <v>323</v>
      </c>
      <c r="H89" s="5"/>
      <c r="I89" s="24"/>
      <c r="J89" s="23"/>
      <c r="K89" s="5"/>
      <c r="L89" s="24" t="s">
        <v>671</v>
      </c>
      <c r="M89" s="43" t="s">
        <v>121</v>
      </c>
      <c r="N89" s="23" t="s">
        <v>154</v>
      </c>
      <c r="O89" s="29" t="s">
        <v>151</v>
      </c>
      <c r="P89" s="24" t="s">
        <v>152</v>
      </c>
      <c r="Q89" s="23" t="s">
        <v>321</v>
      </c>
      <c r="R89" s="23" t="s">
        <v>154</v>
      </c>
      <c r="S89" s="48">
        <v>1</v>
      </c>
      <c r="T89" s="47" t="s">
        <v>291</v>
      </c>
    </row>
    <row r="90" spans="1:20" ht="195" x14ac:dyDescent="0.3">
      <c r="A90" s="44" t="s">
        <v>2</v>
      </c>
      <c r="B90" s="9" t="s">
        <v>283</v>
      </c>
      <c r="C90" s="45" t="s">
        <v>284</v>
      </c>
      <c r="D90" s="44" t="s">
        <v>318</v>
      </c>
      <c r="E90" s="23" t="s">
        <v>324</v>
      </c>
      <c r="F90" s="23" t="s">
        <v>287</v>
      </c>
      <c r="G90" s="23" t="s">
        <v>325</v>
      </c>
      <c r="H90" s="23"/>
      <c r="I90" s="24"/>
      <c r="J90" s="23"/>
      <c r="K90" s="5"/>
      <c r="L90" s="24" t="s">
        <v>670</v>
      </c>
      <c r="M90" s="43" t="s">
        <v>244</v>
      </c>
      <c r="N90" s="23" t="s">
        <v>326</v>
      </c>
      <c r="O90" s="25" t="s">
        <v>327</v>
      </c>
      <c r="P90" s="24" t="s">
        <v>65</v>
      </c>
      <c r="Q90" s="23" t="s">
        <v>328</v>
      </c>
      <c r="R90" s="23" t="s">
        <v>326</v>
      </c>
      <c r="S90" s="48">
        <v>1</v>
      </c>
      <c r="T90" s="47" t="s">
        <v>291</v>
      </c>
    </row>
    <row r="91" spans="1:20" ht="195" x14ac:dyDescent="0.3">
      <c r="A91" s="44" t="s">
        <v>2</v>
      </c>
      <c r="B91" s="9" t="s">
        <v>283</v>
      </c>
      <c r="C91" s="45" t="s">
        <v>284</v>
      </c>
      <c r="D91" s="44" t="s">
        <v>318</v>
      </c>
      <c r="E91" s="23" t="s">
        <v>329</v>
      </c>
      <c r="F91" s="23" t="s">
        <v>287</v>
      </c>
      <c r="G91" s="23" t="s">
        <v>330</v>
      </c>
      <c r="H91" s="23"/>
      <c r="I91" s="24"/>
      <c r="J91" s="23"/>
      <c r="K91" s="5"/>
      <c r="L91" s="23" t="s">
        <v>129</v>
      </c>
      <c r="M91" s="43" t="s">
        <v>121</v>
      </c>
      <c r="N91" s="23" t="s">
        <v>331</v>
      </c>
      <c r="O91" s="29" t="s">
        <v>128</v>
      </c>
      <c r="P91" s="23" t="s">
        <v>129</v>
      </c>
      <c r="Q91" s="23" t="s">
        <v>300</v>
      </c>
      <c r="R91" s="23" t="s">
        <v>331</v>
      </c>
      <c r="S91" s="49">
        <v>1</v>
      </c>
      <c r="T91" s="47" t="s">
        <v>291</v>
      </c>
    </row>
    <row r="92" spans="1:20" ht="195" x14ac:dyDescent="0.3">
      <c r="A92" s="44" t="s">
        <v>2</v>
      </c>
      <c r="B92" s="9" t="s">
        <v>283</v>
      </c>
      <c r="C92" s="45" t="s">
        <v>284</v>
      </c>
      <c r="D92" s="44" t="s">
        <v>318</v>
      </c>
      <c r="E92" s="23" t="s">
        <v>329</v>
      </c>
      <c r="F92" s="23" t="s">
        <v>287</v>
      </c>
      <c r="G92" s="23" t="s">
        <v>330</v>
      </c>
      <c r="H92" s="23"/>
      <c r="I92" s="24"/>
      <c r="J92" s="23"/>
      <c r="K92" s="5"/>
      <c r="L92" s="24" t="s">
        <v>670</v>
      </c>
      <c r="M92" s="43" t="s">
        <v>121</v>
      </c>
      <c r="N92" s="23" t="s">
        <v>139</v>
      </c>
      <c r="O92" s="29" t="s">
        <v>138</v>
      </c>
      <c r="P92" s="24" t="s">
        <v>65</v>
      </c>
      <c r="Q92" s="23" t="s">
        <v>300</v>
      </c>
      <c r="R92" s="23" t="s">
        <v>139</v>
      </c>
      <c r="S92" s="48">
        <v>1</v>
      </c>
      <c r="T92" s="47" t="s">
        <v>291</v>
      </c>
    </row>
    <row r="93" spans="1:20" ht="195" x14ac:dyDescent="0.3">
      <c r="A93" s="44" t="s">
        <v>2</v>
      </c>
      <c r="B93" s="9" t="s">
        <v>283</v>
      </c>
      <c r="C93" s="45" t="s">
        <v>284</v>
      </c>
      <c r="D93" s="44" t="s">
        <v>318</v>
      </c>
      <c r="E93" s="23" t="s">
        <v>332</v>
      </c>
      <c r="F93" s="23" t="s">
        <v>287</v>
      </c>
      <c r="G93" s="23" t="s">
        <v>333</v>
      </c>
      <c r="H93" s="23"/>
      <c r="I93" s="24"/>
      <c r="J93" s="23"/>
      <c r="K93" s="5"/>
      <c r="L93" s="24" t="s">
        <v>670</v>
      </c>
      <c r="M93" s="43" t="s">
        <v>121</v>
      </c>
      <c r="N93" s="23" t="s">
        <v>334</v>
      </c>
      <c r="O93" s="25" t="s">
        <v>335</v>
      </c>
      <c r="P93" s="24" t="s">
        <v>65</v>
      </c>
      <c r="Q93" s="23" t="s">
        <v>328</v>
      </c>
      <c r="R93" s="23" t="s">
        <v>334</v>
      </c>
      <c r="S93" s="48">
        <v>1</v>
      </c>
      <c r="T93" s="47" t="s">
        <v>291</v>
      </c>
    </row>
    <row r="94" spans="1:20" ht="195" x14ac:dyDescent="0.3">
      <c r="A94" s="44" t="s">
        <v>2</v>
      </c>
      <c r="B94" s="9" t="s">
        <v>283</v>
      </c>
      <c r="C94" s="45" t="s">
        <v>284</v>
      </c>
      <c r="D94" s="44" t="s">
        <v>318</v>
      </c>
      <c r="E94" s="23" t="s">
        <v>336</v>
      </c>
      <c r="F94" s="23" t="s">
        <v>287</v>
      </c>
      <c r="G94" s="23" t="s">
        <v>320</v>
      </c>
      <c r="H94" s="5"/>
      <c r="I94" s="24"/>
      <c r="J94" s="23"/>
      <c r="K94" s="5"/>
      <c r="L94" s="24" t="s">
        <v>36</v>
      </c>
      <c r="M94" s="43" t="s">
        <v>121</v>
      </c>
      <c r="N94" s="23" t="s">
        <v>337</v>
      </c>
      <c r="O94" s="25" t="s">
        <v>338</v>
      </c>
      <c r="P94" s="24" t="s">
        <v>36</v>
      </c>
      <c r="Q94" s="23" t="s">
        <v>42</v>
      </c>
      <c r="R94" s="23" t="s">
        <v>337</v>
      </c>
      <c r="S94" s="48">
        <v>1</v>
      </c>
      <c r="T94" s="47" t="s">
        <v>291</v>
      </c>
    </row>
    <row r="95" spans="1:20" ht="195" x14ac:dyDescent="0.3">
      <c r="A95" s="44" t="s">
        <v>2</v>
      </c>
      <c r="B95" s="9" t="s">
        <v>283</v>
      </c>
      <c r="C95" s="45" t="s">
        <v>284</v>
      </c>
      <c r="D95" s="44" t="s">
        <v>318</v>
      </c>
      <c r="E95" s="23" t="s">
        <v>336</v>
      </c>
      <c r="F95" s="23" t="s">
        <v>287</v>
      </c>
      <c r="G95" s="23" t="s">
        <v>320</v>
      </c>
      <c r="H95" s="5"/>
      <c r="I95" s="24"/>
      <c r="J95" s="5"/>
      <c r="K95" s="5"/>
      <c r="L95" s="24" t="s">
        <v>36</v>
      </c>
      <c r="M95" s="43" t="s">
        <v>121</v>
      </c>
      <c r="N95" s="24" t="s">
        <v>339</v>
      </c>
      <c r="O95" s="25" t="s">
        <v>35</v>
      </c>
      <c r="P95" s="24" t="s">
        <v>36</v>
      </c>
      <c r="Q95" s="23" t="s">
        <v>42</v>
      </c>
      <c r="R95" s="24" t="s">
        <v>339</v>
      </c>
      <c r="S95" s="48">
        <v>1</v>
      </c>
      <c r="T95" s="47" t="s">
        <v>291</v>
      </c>
    </row>
    <row r="96" spans="1:20" ht="195" x14ac:dyDescent="0.3">
      <c r="A96" s="44" t="s">
        <v>2</v>
      </c>
      <c r="B96" s="9" t="s">
        <v>283</v>
      </c>
      <c r="C96" s="45" t="s">
        <v>284</v>
      </c>
      <c r="D96" s="44" t="s">
        <v>318</v>
      </c>
      <c r="E96" s="23" t="s">
        <v>336</v>
      </c>
      <c r="F96" s="23" t="s">
        <v>287</v>
      </c>
      <c r="G96" s="5" t="s">
        <v>656</v>
      </c>
      <c r="H96" s="5"/>
      <c r="I96" s="24"/>
      <c r="J96" s="5"/>
      <c r="K96" s="5"/>
      <c r="L96" s="24" t="s">
        <v>670</v>
      </c>
      <c r="M96" s="43" t="s">
        <v>121</v>
      </c>
      <c r="N96" s="24" t="s">
        <v>663</v>
      </c>
      <c r="O96" s="25" t="s">
        <v>668</v>
      </c>
      <c r="P96" s="24" t="s">
        <v>36</v>
      </c>
      <c r="Q96" s="23" t="s">
        <v>42</v>
      </c>
      <c r="R96" s="23" t="s">
        <v>664</v>
      </c>
      <c r="S96" s="48">
        <v>1</v>
      </c>
      <c r="T96" s="47" t="s">
        <v>291</v>
      </c>
    </row>
    <row r="97" spans="1:20" ht="195" x14ac:dyDescent="0.3">
      <c r="A97" s="44" t="s">
        <v>2</v>
      </c>
      <c r="B97" s="9" t="s">
        <v>283</v>
      </c>
      <c r="C97" s="45" t="s">
        <v>284</v>
      </c>
      <c r="D97" s="44" t="s">
        <v>318</v>
      </c>
      <c r="E97" s="23" t="s">
        <v>340</v>
      </c>
      <c r="F97" s="23" t="s">
        <v>287</v>
      </c>
      <c r="G97" s="23" t="s">
        <v>320</v>
      </c>
      <c r="H97" s="5"/>
      <c r="I97" s="24"/>
      <c r="J97" s="5"/>
      <c r="K97" s="5"/>
      <c r="L97" s="24" t="s">
        <v>36</v>
      </c>
      <c r="M97" s="43" t="s">
        <v>121</v>
      </c>
      <c r="N97" s="24" t="s">
        <v>339</v>
      </c>
      <c r="O97" s="25" t="s">
        <v>35</v>
      </c>
      <c r="P97" s="24" t="s">
        <v>36</v>
      </c>
      <c r="Q97" s="23" t="s">
        <v>42</v>
      </c>
      <c r="R97" s="24" t="s">
        <v>339</v>
      </c>
      <c r="S97" s="48">
        <v>1</v>
      </c>
      <c r="T97" s="47" t="s">
        <v>291</v>
      </c>
    </row>
    <row r="98" spans="1:20" ht="195" x14ac:dyDescent="0.3">
      <c r="A98" s="51" t="s">
        <v>2</v>
      </c>
      <c r="B98" s="51" t="s">
        <v>283</v>
      </c>
      <c r="C98" s="52" t="s">
        <v>284</v>
      </c>
      <c r="D98" s="51" t="s">
        <v>318</v>
      </c>
      <c r="E98" s="53" t="s">
        <v>341</v>
      </c>
      <c r="F98" s="53" t="s">
        <v>287</v>
      </c>
      <c r="G98" s="53" t="s">
        <v>333</v>
      </c>
      <c r="H98" s="53"/>
      <c r="I98" s="54"/>
      <c r="J98" s="53"/>
      <c r="K98" s="53"/>
      <c r="L98" s="24" t="s">
        <v>670</v>
      </c>
      <c r="M98" s="54" t="s">
        <v>121</v>
      </c>
      <c r="N98" s="53" t="s">
        <v>342</v>
      </c>
      <c r="O98" s="55" t="s">
        <v>343</v>
      </c>
      <c r="P98" s="54" t="s">
        <v>65</v>
      </c>
      <c r="Q98" s="53" t="s">
        <v>344</v>
      </c>
      <c r="R98" s="53" t="s">
        <v>342</v>
      </c>
      <c r="S98" s="56">
        <v>1</v>
      </c>
      <c r="T98" s="57" t="s">
        <v>291</v>
      </c>
    </row>
    <row r="99" spans="1:20" ht="195" x14ac:dyDescent="0.3">
      <c r="A99" s="44" t="s">
        <v>2</v>
      </c>
      <c r="B99" s="9" t="s">
        <v>283</v>
      </c>
      <c r="C99" s="45" t="s">
        <v>284</v>
      </c>
      <c r="D99" s="44" t="s">
        <v>345</v>
      </c>
      <c r="E99" s="23" t="s">
        <v>346</v>
      </c>
      <c r="F99" s="23" t="s">
        <v>287</v>
      </c>
      <c r="G99" s="23" t="s">
        <v>347</v>
      </c>
      <c r="H99" s="5"/>
      <c r="I99" s="24"/>
      <c r="J99" s="23"/>
      <c r="K99" s="5"/>
      <c r="L99" s="24" t="s">
        <v>671</v>
      </c>
      <c r="M99" s="43" t="s">
        <v>121</v>
      </c>
      <c r="N99" s="23" t="s">
        <v>154</v>
      </c>
      <c r="O99" s="29" t="s">
        <v>151</v>
      </c>
      <c r="P99" s="24" t="s">
        <v>152</v>
      </c>
      <c r="Q99" s="23" t="s">
        <v>321</v>
      </c>
      <c r="R99" s="23" t="s">
        <v>154</v>
      </c>
      <c r="S99" s="48">
        <v>1</v>
      </c>
      <c r="T99" s="47" t="s">
        <v>291</v>
      </c>
    </row>
    <row r="100" spans="1:20" ht="195" x14ac:dyDescent="0.3">
      <c r="A100" s="44" t="s">
        <v>2</v>
      </c>
      <c r="B100" s="9" t="s">
        <v>283</v>
      </c>
      <c r="C100" s="45" t="s">
        <v>284</v>
      </c>
      <c r="D100" s="44" t="s">
        <v>345</v>
      </c>
      <c r="E100" s="23" t="s">
        <v>346</v>
      </c>
      <c r="F100" s="23" t="s">
        <v>287</v>
      </c>
      <c r="G100" s="23" t="s">
        <v>654</v>
      </c>
      <c r="H100" s="6"/>
      <c r="I100" s="58"/>
      <c r="J100" s="59"/>
      <c r="K100" s="6"/>
      <c r="L100" s="24" t="s">
        <v>670</v>
      </c>
      <c r="M100" s="43" t="s">
        <v>121</v>
      </c>
      <c r="N100" s="23" t="s">
        <v>655</v>
      </c>
      <c r="O100" s="29" t="s">
        <v>302</v>
      </c>
      <c r="P100" s="24" t="s">
        <v>65</v>
      </c>
      <c r="Q100" s="23" t="s">
        <v>599</v>
      </c>
      <c r="R100" s="23" t="s">
        <v>301</v>
      </c>
      <c r="S100" s="48">
        <v>1</v>
      </c>
      <c r="T100" s="47" t="s">
        <v>291</v>
      </c>
    </row>
    <row r="101" spans="1:20" ht="195" x14ac:dyDescent="0.3">
      <c r="A101" s="44" t="s">
        <v>2</v>
      </c>
      <c r="B101" s="9" t="s">
        <v>283</v>
      </c>
      <c r="C101" s="45" t="s">
        <v>284</v>
      </c>
      <c r="D101" s="44" t="s">
        <v>345</v>
      </c>
      <c r="E101" s="23" t="s">
        <v>348</v>
      </c>
      <c r="F101" s="23" t="s">
        <v>287</v>
      </c>
      <c r="G101" s="23" t="s">
        <v>349</v>
      </c>
      <c r="H101" s="23"/>
      <c r="I101" s="24"/>
      <c r="J101" s="23"/>
      <c r="K101" s="5"/>
      <c r="L101" s="24" t="s">
        <v>671</v>
      </c>
      <c r="M101" s="43" t="s">
        <v>121</v>
      </c>
      <c r="N101" s="23" t="s">
        <v>154</v>
      </c>
      <c r="O101" s="29" t="s">
        <v>151</v>
      </c>
      <c r="P101" s="24" t="s">
        <v>152</v>
      </c>
      <c r="Q101" s="23" t="s">
        <v>321</v>
      </c>
      <c r="R101" s="23" t="s">
        <v>154</v>
      </c>
      <c r="S101" s="48">
        <v>1</v>
      </c>
      <c r="T101" s="47" t="s">
        <v>291</v>
      </c>
    </row>
    <row r="102" spans="1:20" ht="195" x14ac:dyDescent="0.3">
      <c r="A102" s="44" t="s">
        <v>2</v>
      </c>
      <c r="B102" s="9" t="s">
        <v>283</v>
      </c>
      <c r="C102" s="45" t="s">
        <v>284</v>
      </c>
      <c r="D102" s="44" t="s">
        <v>350</v>
      </c>
      <c r="E102" s="23" t="s">
        <v>351</v>
      </c>
      <c r="F102" s="23" t="s">
        <v>287</v>
      </c>
      <c r="G102" s="23" t="s">
        <v>352</v>
      </c>
      <c r="H102" s="23"/>
      <c r="I102" s="24"/>
      <c r="J102" s="23"/>
      <c r="K102" s="5"/>
      <c r="L102" s="24" t="s">
        <v>670</v>
      </c>
      <c r="M102" s="43" t="s">
        <v>121</v>
      </c>
      <c r="N102" s="23" t="s">
        <v>353</v>
      </c>
      <c r="O102" s="25" t="s">
        <v>354</v>
      </c>
      <c r="P102" s="24" t="s">
        <v>65</v>
      </c>
      <c r="Q102" s="23" t="s">
        <v>355</v>
      </c>
      <c r="R102" s="23" t="s">
        <v>353</v>
      </c>
      <c r="S102" s="48">
        <v>1</v>
      </c>
      <c r="T102" s="47" t="s">
        <v>291</v>
      </c>
    </row>
    <row r="103" spans="1:20" ht="195" x14ac:dyDescent="0.3">
      <c r="A103" s="44" t="s">
        <v>2</v>
      </c>
      <c r="B103" s="9" t="s">
        <v>283</v>
      </c>
      <c r="C103" s="45" t="s">
        <v>284</v>
      </c>
      <c r="D103" s="44" t="s">
        <v>350</v>
      </c>
      <c r="E103" s="23" t="s">
        <v>356</v>
      </c>
      <c r="F103" s="23" t="s">
        <v>287</v>
      </c>
      <c r="G103" s="23" t="s">
        <v>357</v>
      </c>
      <c r="H103" s="23"/>
      <c r="I103" s="24"/>
      <c r="J103" s="23"/>
      <c r="K103" s="5"/>
      <c r="L103" s="24" t="s">
        <v>670</v>
      </c>
      <c r="M103" s="43" t="s">
        <v>121</v>
      </c>
      <c r="N103" s="23" t="s">
        <v>358</v>
      </c>
      <c r="O103" s="25" t="s">
        <v>359</v>
      </c>
      <c r="P103" s="24" t="s">
        <v>65</v>
      </c>
      <c r="Q103" s="23" t="s">
        <v>360</v>
      </c>
      <c r="R103" s="23" t="s">
        <v>358</v>
      </c>
      <c r="S103" s="48">
        <v>1</v>
      </c>
      <c r="T103" s="47" t="s">
        <v>291</v>
      </c>
    </row>
    <row r="104" spans="1:20" ht="195" x14ac:dyDescent="0.3">
      <c r="A104" s="44" t="s">
        <v>2</v>
      </c>
      <c r="B104" s="9" t="s">
        <v>283</v>
      </c>
      <c r="C104" s="45" t="s">
        <v>284</v>
      </c>
      <c r="D104" s="44" t="s">
        <v>350</v>
      </c>
      <c r="E104" s="23" t="s">
        <v>361</v>
      </c>
      <c r="F104" s="23" t="s">
        <v>287</v>
      </c>
      <c r="G104" s="23" t="s">
        <v>362</v>
      </c>
      <c r="H104" s="5"/>
      <c r="I104" s="24"/>
      <c r="J104" s="23"/>
      <c r="K104" s="5"/>
      <c r="L104" s="24" t="s">
        <v>670</v>
      </c>
      <c r="M104" s="43" t="s">
        <v>121</v>
      </c>
      <c r="N104" s="23" t="s">
        <v>353</v>
      </c>
      <c r="O104" s="25" t="s">
        <v>363</v>
      </c>
      <c r="P104" s="24" t="s">
        <v>65</v>
      </c>
      <c r="Q104" s="23" t="s">
        <v>364</v>
      </c>
      <c r="R104" s="23" t="s">
        <v>353</v>
      </c>
      <c r="S104" s="48">
        <v>1</v>
      </c>
      <c r="T104" s="47" t="s">
        <v>291</v>
      </c>
    </row>
    <row r="105" spans="1:20" ht="195" x14ac:dyDescent="0.3">
      <c r="A105" s="44" t="s">
        <v>2</v>
      </c>
      <c r="B105" s="9" t="s">
        <v>283</v>
      </c>
      <c r="C105" s="45" t="s">
        <v>284</v>
      </c>
      <c r="D105" s="44" t="s">
        <v>350</v>
      </c>
      <c r="E105" s="23" t="s">
        <v>365</v>
      </c>
      <c r="F105" s="23" t="s">
        <v>287</v>
      </c>
      <c r="G105" s="23" t="s">
        <v>366</v>
      </c>
      <c r="H105" s="23"/>
      <c r="I105" s="24"/>
      <c r="J105" s="23"/>
      <c r="K105" s="5"/>
      <c r="L105" s="5" t="s">
        <v>74</v>
      </c>
      <c r="M105" s="43" t="s">
        <v>121</v>
      </c>
      <c r="N105" s="23" t="s">
        <v>76</v>
      </c>
      <c r="O105" s="29" t="s">
        <v>73</v>
      </c>
      <c r="P105" s="5" t="s">
        <v>74</v>
      </c>
      <c r="Q105" s="23" t="s">
        <v>367</v>
      </c>
      <c r="R105" s="23" t="s">
        <v>76</v>
      </c>
      <c r="S105" s="50" t="s">
        <v>77</v>
      </c>
      <c r="T105" s="47" t="s">
        <v>291</v>
      </c>
    </row>
    <row r="106" spans="1:20" ht="195" x14ac:dyDescent="0.3">
      <c r="A106" s="44" t="s">
        <v>2</v>
      </c>
      <c r="B106" s="9" t="s">
        <v>283</v>
      </c>
      <c r="C106" s="45" t="s">
        <v>284</v>
      </c>
      <c r="D106" s="44" t="s">
        <v>350</v>
      </c>
      <c r="E106" s="23" t="s">
        <v>368</v>
      </c>
      <c r="F106" s="23" t="s">
        <v>287</v>
      </c>
      <c r="G106" s="23" t="s">
        <v>685</v>
      </c>
      <c r="H106" s="5"/>
      <c r="I106" s="24"/>
      <c r="J106" s="23"/>
      <c r="K106" s="5"/>
      <c r="L106" s="5" t="s">
        <v>74</v>
      </c>
      <c r="M106" s="43" t="s">
        <v>244</v>
      </c>
      <c r="N106" s="23" t="s">
        <v>76</v>
      </c>
      <c r="O106" s="25" t="s">
        <v>686</v>
      </c>
      <c r="P106" s="5" t="s">
        <v>74</v>
      </c>
      <c r="Q106" s="23" t="s">
        <v>687</v>
      </c>
      <c r="R106" s="23" t="s">
        <v>76</v>
      </c>
      <c r="S106" s="50" t="s">
        <v>77</v>
      </c>
      <c r="T106" s="47" t="s">
        <v>291</v>
      </c>
    </row>
    <row r="107" spans="1:20" ht="300" x14ac:dyDescent="0.3">
      <c r="A107" s="44"/>
      <c r="B107" s="9" t="s">
        <v>283</v>
      </c>
      <c r="C107" s="45" t="s">
        <v>284</v>
      </c>
      <c r="D107" s="44" t="s">
        <v>688</v>
      </c>
      <c r="E107" s="23" t="s">
        <v>689</v>
      </c>
      <c r="F107" s="23" t="s">
        <v>690</v>
      </c>
      <c r="G107" s="23" t="s">
        <v>691</v>
      </c>
      <c r="H107" s="5"/>
      <c r="I107" s="24"/>
      <c r="J107" s="23"/>
      <c r="K107" s="5"/>
      <c r="L107" s="5" t="s">
        <v>74</v>
      </c>
      <c r="M107" s="43" t="s">
        <v>121</v>
      </c>
      <c r="N107" s="23" t="s">
        <v>76</v>
      </c>
      <c r="O107" s="25" t="s">
        <v>692</v>
      </c>
      <c r="P107" s="5" t="s">
        <v>152</v>
      </c>
      <c r="Q107" s="23" t="s">
        <v>372</v>
      </c>
      <c r="R107" s="23" t="s">
        <v>76</v>
      </c>
      <c r="S107" s="50" t="s">
        <v>77</v>
      </c>
      <c r="T107" s="47" t="s">
        <v>291</v>
      </c>
    </row>
    <row r="108" spans="1:20" ht="195" x14ac:dyDescent="0.3">
      <c r="A108" s="44" t="s">
        <v>2</v>
      </c>
      <c r="B108" s="9" t="s">
        <v>283</v>
      </c>
      <c r="C108" s="45" t="s">
        <v>284</v>
      </c>
      <c r="D108" s="44" t="s">
        <v>369</v>
      </c>
      <c r="E108" s="23" t="s">
        <v>370</v>
      </c>
      <c r="F108" s="23" t="s">
        <v>287</v>
      </c>
      <c r="G108" s="23" t="s">
        <v>371</v>
      </c>
      <c r="H108" s="23"/>
      <c r="I108" s="24"/>
      <c r="J108" s="23"/>
      <c r="K108" s="5"/>
      <c r="L108" s="5" t="s">
        <v>74</v>
      </c>
      <c r="M108" s="43" t="s">
        <v>121</v>
      </c>
      <c r="N108" s="23" t="s">
        <v>76</v>
      </c>
      <c r="O108" s="29" t="s">
        <v>73</v>
      </c>
      <c r="P108" s="5" t="s">
        <v>74</v>
      </c>
      <c r="Q108" s="23" t="s">
        <v>372</v>
      </c>
      <c r="R108" s="23" t="s">
        <v>76</v>
      </c>
      <c r="S108" s="50" t="s">
        <v>77</v>
      </c>
      <c r="T108" s="47" t="s">
        <v>291</v>
      </c>
    </row>
    <row r="109" spans="1:20" ht="195" x14ac:dyDescent="0.3">
      <c r="A109" s="44" t="s">
        <v>2</v>
      </c>
      <c r="B109" s="9" t="s">
        <v>283</v>
      </c>
      <c r="C109" s="45" t="s">
        <v>284</v>
      </c>
      <c r="D109" s="44" t="s">
        <v>318</v>
      </c>
      <c r="E109" s="23" t="s">
        <v>601</v>
      </c>
      <c r="F109" s="23" t="s">
        <v>287</v>
      </c>
      <c r="G109" s="23" t="s">
        <v>693</v>
      </c>
      <c r="H109" s="23"/>
      <c r="I109" s="24"/>
      <c r="J109" s="23"/>
      <c r="K109" s="5"/>
      <c r="L109" s="5" t="s">
        <v>394</v>
      </c>
      <c r="M109" s="43" t="s">
        <v>121</v>
      </c>
      <c r="N109" s="23" t="s">
        <v>602</v>
      </c>
      <c r="O109" s="25" t="s">
        <v>694</v>
      </c>
      <c r="P109" s="5" t="s">
        <v>695</v>
      </c>
      <c r="Q109" s="23" t="s">
        <v>372</v>
      </c>
      <c r="R109" s="23" t="s">
        <v>603</v>
      </c>
      <c r="S109" s="50" t="s">
        <v>604</v>
      </c>
      <c r="T109" s="47" t="s">
        <v>291</v>
      </c>
    </row>
    <row r="110" spans="1:20" ht="60" x14ac:dyDescent="0.3">
      <c r="A110" s="44" t="s">
        <v>2</v>
      </c>
      <c r="B110" s="60" t="s">
        <v>275</v>
      </c>
      <c r="C110" s="61" t="s">
        <v>373</v>
      </c>
      <c r="D110" s="44" t="s">
        <v>374</v>
      </c>
      <c r="E110" s="23" t="s">
        <v>375</v>
      </c>
      <c r="F110" s="23" t="s">
        <v>291</v>
      </c>
      <c r="G110" s="23" t="s">
        <v>376</v>
      </c>
      <c r="H110" s="23"/>
      <c r="I110" s="24"/>
      <c r="J110" s="23"/>
      <c r="K110" s="5"/>
      <c r="L110" s="24" t="s">
        <v>670</v>
      </c>
      <c r="M110" s="43" t="s">
        <v>244</v>
      </c>
      <c r="N110" s="23" t="s">
        <v>377</v>
      </c>
      <c r="O110" s="25" t="s">
        <v>645</v>
      </c>
      <c r="P110" s="24" t="s">
        <v>65</v>
      </c>
      <c r="Q110" s="23" t="s">
        <v>378</v>
      </c>
      <c r="R110" s="23" t="s">
        <v>377</v>
      </c>
      <c r="S110" s="48">
        <v>1</v>
      </c>
      <c r="T110" s="47" t="s">
        <v>291</v>
      </c>
    </row>
    <row r="111" spans="1:20" ht="60" x14ac:dyDescent="0.3">
      <c r="A111" s="62" t="s">
        <v>2</v>
      </c>
      <c r="B111" s="61" t="s">
        <v>275</v>
      </c>
      <c r="C111" s="63" t="s">
        <v>373</v>
      </c>
      <c r="D111" s="44" t="s">
        <v>374</v>
      </c>
      <c r="E111" s="23" t="s">
        <v>379</v>
      </c>
      <c r="F111" s="23" t="s">
        <v>291</v>
      </c>
      <c r="G111" s="23" t="s">
        <v>376</v>
      </c>
      <c r="H111" s="23"/>
      <c r="I111" s="24"/>
      <c r="J111" s="23"/>
      <c r="K111" s="5"/>
      <c r="L111" s="24" t="s">
        <v>670</v>
      </c>
      <c r="M111" s="43" t="s">
        <v>244</v>
      </c>
      <c r="N111" s="23" t="s">
        <v>377</v>
      </c>
      <c r="O111" s="25" t="s">
        <v>645</v>
      </c>
      <c r="P111" s="24" t="s">
        <v>65</v>
      </c>
      <c r="Q111" s="23" t="s">
        <v>380</v>
      </c>
      <c r="R111" s="23" t="s">
        <v>377</v>
      </c>
      <c r="S111" s="48">
        <v>1</v>
      </c>
      <c r="T111" s="47" t="s">
        <v>291</v>
      </c>
    </row>
    <row r="112" spans="1:20" ht="60" x14ac:dyDescent="0.3">
      <c r="A112" s="62" t="s">
        <v>2</v>
      </c>
      <c r="B112" s="61" t="s">
        <v>275</v>
      </c>
      <c r="C112" s="63" t="s">
        <v>373</v>
      </c>
      <c r="D112" s="44" t="s">
        <v>374</v>
      </c>
      <c r="E112" s="23" t="s">
        <v>381</v>
      </c>
      <c r="F112" s="23" t="s">
        <v>291</v>
      </c>
      <c r="G112" s="23" t="s">
        <v>376</v>
      </c>
      <c r="H112" s="23"/>
      <c r="I112" s="24"/>
      <c r="J112" s="23"/>
      <c r="K112" s="5"/>
      <c r="L112" s="24" t="s">
        <v>670</v>
      </c>
      <c r="M112" s="43" t="s">
        <v>244</v>
      </c>
      <c r="N112" s="23" t="s">
        <v>377</v>
      </c>
      <c r="O112" s="25" t="s">
        <v>645</v>
      </c>
      <c r="P112" s="24" t="s">
        <v>65</v>
      </c>
      <c r="Q112" s="23" t="s">
        <v>247</v>
      </c>
      <c r="R112" s="23" t="s">
        <v>377</v>
      </c>
      <c r="S112" s="48">
        <v>1</v>
      </c>
      <c r="T112" s="47" t="s">
        <v>291</v>
      </c>
    </row>
    <row r="113" spans="1:20" ht="30" x14ac:dyDescent="0.3">
      <c r="A113" s="62" t="s">
        <v>2</v>
      </c>
      <c r="B113" s="61" t="s">
        <v>275</v>
      </c>
      <c r="C113" s="42" t="s">
        <v>382</v>
      </c>
      <c r="D113" s="11" t="s">
        <v>383</v>
      </c>
      <c r="E113" s="5" t="s">
        <v>384</v>
      </c>
      <c r="F113" s="5" t="s">
        <v>385</v>
      </c>
      <c r="G113" s="5" t="s">
        <v>386</v>
      </c>
      <c r="H113" s="5"/>
      <c r="I113" s="10"/>
      <c r="J113" s="5"/>
      <c r="K113" s="5"/>
      <c r="L113" s="64" t="s">
        <v>36</v>
      </c>
      <c r="M113" s="10" t="s">
        <v>244</v>
      </c>
      <c r="N113" s="5" t="s">
        <v>282</v>
      </c>
      <c r="O113" s="25" t="s">
        <v>387</v>
      </c>
      <c r="P113" s="10" t="s">
        <v>36</v>
      </c>
      <c r="Q113" s="23" t="s">
        <v>247</v>
      </c>
      <c r="R113" s="5" t="s">
        <v>282</v>
      </c>
      <c r="S113" s="19">
        <v>1</v>
      </c>
      <c r="T113" s="47" t="s">
        <v>291</v>
      </c>
    </row>
    <row r="114" spans="1:20" ht="105" x14ac:dyDescent="0.3">
      <c r="A114" s="15" t="s">
        <v>388</v>
      </c>
      <c r="B114" s="65" t="s">
        <v>389</v>
      </c>
      <c r="C114" s="9" t="s">
        <v>390</v>
      </c>
      <c r="D114" s="9" t="s">
        <v>391</v>
      </c>
      <c r="E114" s="5" t="s">
        <v>392</v>
      </c>
      <c r="F114" s="5" t="s">
        <v>696</v>
      </c>
      <c r="G114" s="5" t="s">
        <v>393</v>
      </c>
      <c r="H114" s="12"/>
      <c r="I114" s="12"/>
      <c r="J114" s="12"/>
      <c r="K114" s="12"/>
      <c r="L114" s="5" t="s">
        <v>394</v>
      </c>
      <c r="M114" s="66" t="s">
        <v>121</v>
      </c>
      <c r="N114" s="5" t="s">
        <v>395</v>
      </c>
      <c r="O114" s="29" t="s">
        <v>646</v>
      </c>
      <c r="P114" s="5" t="s">
        <v>396</v>
      </c>
      <c r="Q114" s="5" t="s">
        <v>397</v>
      </c>
      <c r="R114" s="5" t="s">
        <v>398</v>
      </c>
      <c r="S114" s="37">
        <v>1</v>
      </c>
      <c r="T114" s="20" t="s">
        <v>697</v>
      </c>
    </row>
    <row r="115" spans="1:20" ht="75" x14ac:dyDescent="0.3">
      <c r="A115" s="83" t="s">
        <v>388</v>
      </c>
      <c r="B115" s="65" t="s">
        <v>389</v>
      </c>
      <c r="C115" s="9" t="s">
        <v>390</v>
      </c>
      <c r="D115" s="9" t="s">
        <v>698</v>
      </c>
      <c r="E115" s="5" t="s">
        <v>618</v>
      </c>
      <c r="F115" s="5" t="s">
        <v>401</v>
      </c>
      <c r="G115" s="5" t="s">
        <v>699</v>
      </c>
      <c r="H115" s="12"/>
      <c r="I115" s="12"/>
      <c r="J115" s="12"/>
      <c r="K115" s="12"/>
      <c r="L115" s="5" t="s">
        <v>33</v>
      </c>
      <c r="M115" s="66" t="s">
        <v>244</v>
      </c>
      <c r="N115" s="5" t="s">
        <v>700</v>
      </c>
      <c r="O115" s="29" t="s">
        <v>706</v>
      </c>
      <c r="P115" s="5" t="s">
        <v>404</v>
      </c>
      <c r="Q115" s="5" t="s">
        <v>620</v>
      </c>
      <c r="R115" s="5" t="s">
        <v>701</v>
      </c>
      <c r="S115" s="50" t="s">
        <v>77</v>
      </c>
      <c r="T115" s="20" t="s">
        <v>697</v>
      </c>
    </row>
    <row r="116" spans="1:20" ht="105" x14ac:dyDescent="0.3">
      <c r="A116" s="83" t="s">
        <v>388</v>
      </c>
      <c r="B116" s="65" t="s">
        <v>389</v>
      </c>
      <c r="C116" s="9" t="s">
        <v>390</v>
      </c>
      <c r="D116" s="9" t="s">
        <v>702</v>
      </c>
      <c r="E116" s="5" t="s">
        <v>703</v>
      </c>
      <c r="F116" s="5" t="s">
        <v>704</v>
      </c>
      <c r="G116" s="5" t="s">
        <v>393</v>
      </c>
      <c r="H116" s="12"/>
      <c r="I116" s="12"/>
      <c r="J116" s="12"/>
      <c r="K116" s="12"/>
      <c r="L116" s="5" t="s">
        <v>394</v>
      </c>
      <c r="M116" s="66" t="s">
        <v>121</v>
      </c>
      <c r="N116" s="5" t="s">
        <v>395</v>
      </c>
      <c r="O116" s="29" t="s">
        <v>646</v>
      </c>
      <c r="P116" s="5" t="s">
        <v>396</v>
      </c>
      <c r="Q116" s="5" t="s">
        <v>397</v>
      </c>
      <c r="R116" s="5" t="s">
        <v>398</v>
      </c>
      <c r="S116" s="37">
        <v>1</v>
      </c>
      <c r="T116" s="20" t="s">
        <v>705</v>
      </c>
    </row>
    <row r="117" spans="1:20" ht="105" x14ac:dyDescent="0.3">
      <c r="A117" s="15" t="s">
        <v>388</v>
      </c>
      <c r="B117" s="9" t="s">
        <v>389</v>
      </c>
      <c r="C117" s="9" t="s">
        <v>390</v>
      </c>
      <c r="D117" s="9" t="s">
        <v>617</v>
      </c>
      <c r="E117" s="5" t="s">
        <v>618</v>
      </c>
      <c r="F117" s="5" t="s">
        <v>401</v>
      </c>
      <c r="G117" s="5" t="s">
        <v>619</v>
      </c>
      <c r="H117" s="12"/>
      <c r="I117" s="12"/>
      <c r="J117" s="12"/>
      <c r="K117" s="12"/>
      <c r="L117" s="67" t="s">
        <v>33</v>
      </c>
      <c r="M117" s="10" t="s">
        <v>121</v>
      </c>
      <c r="N117" s="5" t="s">
        <v>403</v>
      </c>
      <c r="O117" s="29" t="s">
        <v>676</v>
      </c>
      <c r="P117" s="5" t="s">
        <v>404</v>
      </c>
      <c r="Q117" s="5" t="s">
        <v>620</v>
      </c>
      <c r="R117" s="5" t="s">
        <v>610</v>
      </c>
      <c r="S117" s="30" t="s">
        <v>611</v>
      </c>
      <c r="T117" s="20" t="s">
        <v>399</v>
      </c>
    </row>
    <row r="118" spans="1:20" ht="90" x14ac:dyDescent="0.3">
      <c r="A118" s="15" t="s">
        <v>388</v>
      </c>
      <c r="B118" s="9" t="s">
        <v>389</v>
      </c>
      <c r="C118" s="9" t="s">
        <v>390</v>
      </c>
      <c r="D118" s="9" t="s">
        <v>391</v>
      </c>
      <c r="E118" s="5" t="s">
        <v>400</v>
      </c>
      <c r="F118" s="5" t="s">
        <v>401</v>
      </c>
      <c r="G118" s="5" t="s">
        <v>402</v>
      </c>
      <c r="H118" s="12"/>
      <c r="I118" s="12"/>
      <c r="J118" s="12"/>
      <c r="K118" s="12"/>
      <c r="L118" s="67" t="s">
        <v>33</v>
      </c>
      <c r="M118" s="10" t="s">
        <v>121</v>
      </c>
      <c r="N118" s="5" t="s">
        <v>403</v>
      </c>
      <c r="O118" s="29" t="s">
        <v>647</v>
      </c>
      <c r="P118" s="5" t="s">
        <v>404</v>
      </c>
      <c r="Q118" s="5" t="s">
        <v>405</v>
      </c>
      <c r="R118" s="5" t="s">
        <v>610</v>
      </c>
      <c r="S118" s="30" t="s">
        <v>611</v>
      </c>
      <c r="T118" s="20" t="s">
        <v>399</v>
      </c>
    </row>
    <row r="119" spans="1:20" ht="90" x14ac:dyDescent="0.3">
      <c r="A119" s="15" t="s">
        <v>388</v>
      </c>
      <c r="B119" s="9" t="s">
        <v>389</v>
      </c>
      <c r="C119" s="9" t="s">
        <v>390</v>
      </c>
      <c r="D119" s="9" t="s">
        <v>677</v>
      </c>
      <c r="E119" s="5" t="s">
        <v>674</v>
      </c>
      <c r="F119" s="5" t="s">
        <v>401</v>
      </c>
      <c r="G119" s="5" t="s">
        <v>621</v>
      </c>
      <c r="H119" s="12"/>
      <c r="I119" s="12"/>
      <c r="J119" s="12"/>
      <c r="K119" s="12"/>
      <c r="L119" s="67" t="s">
        <v>33</v>
      </c>
      <c r="M119" s="10" t="s">
        <v>121</v>
      </c>
      <c r="N119" s="5" t="s">
        <v>622</v>
      </c>
      <c r="O119" s="29" t="s">
        <v>678</v>
      </c>
      <c r="P119" s="5" t="s">
        <v>679</v>
      </c>
      <c r="Q119" s="5" t="s">
        <v>623</v>
      </c>
      <c r="R119" s="5" t="s">
        <v>610</v>
      </c>
      <c r="S119" s="30" t="s">
        <v>611</v>
      </c>
      <c r="T119" s="20" t="s">
        <v>399</v>
      </c>
    </row>
    <row r="120" spans="1:20" ht="75" x14ac:dyDescent="0.3">
      <c r="A120" s="15" t="s">
        <v>388</v>
      </c>
      <c r="B120" s="9" t="s">
        <v>406</v>
      </c>
      <c r="C120" s="9" t="s">
        <v>28</v>
      </c>
      <c r="D120" s="9" t="s">
        <v>407</v>
      </c>
      <c r="E120" s="5" t="s">
        <v>30</v>
      </c>
      <c r="F120" s="5" t="s">
        <v>401</v>
      </c>
      <c r="G120" s="5" t="s">
        <v>408</v>
      </c>
      <c r="H120" s="12"/>
      <c r="I120" s="12"/>
      <c r="J120" s="12"/>
      <c r="K120" s="12"/>
      <c r="L120" s="5" t="s">
        <v>33</v>
      </c>
      <c r="M120" s="10" t="s">
        <v>244</v>
      </c>
      <c r="N120" s="36" t="s">
        <v>34</v>
      </c>
      <c r="O120" s="25" t="s">
        <v>35</v>
      </c>
      <c r="P120" s="10" t="s">
        <v>36</v>
      </c>
      <c r="Q120" s="5" t="s">
        <v>37</v>
      </c>
      <c r="R120" s="5" t="s">
        <v>38</v>
      </c>
      <c r="S120" s="19">
        <v>1</v>
      </c>
      <c r="T120" s="20" t="s">
        <v>399</v>
      </c>
    </row>
    <row r="121" spans="1:20" ht="75" x14ac:dyDescent="0.3">
      <c r="A121" s="15" t="s">
        <v>388</v>
      </c>
      <c r="B121" s="9" t="s">
        <v>406</v>
      </c>
      <c r="C121" s="9" t="s">
        <v>28</v>
      </c>
      <c r="D121" s="9" t="s">
        <v>407</v>
      </c>
      <c r="E121" s="5" t="s">
        <v>39</v>
      </c>
      <c r="F121" s="5" t="s">
        <v>401</v>
      </c>
      <c r="G121" s="5" t="s">
        <v>40</v>
      </c>
      <c r="H121" s="12"/>
      <c r="I121" s="12"/>
      <c r="J121" s="12"/>
      <c r="K121" s="12"/>
      <c r="L121" s="5" t="s">
        <v>33</v>
      </c>
      <c r="M121" s="38" t="s">
        <v>121</v>
      </c>
      <c r="N121" s="21" t="s">
        <v>41</v>
      </c>
      <c r="O121" s="68" t="s">
        <v>35</v>
      </c>
      <c r="P121" s="10" t="s">
        <v>36</v>
      </c>
      <c r="Q121" s="5" t="s">
        <v>42</v>
      </c>
      <c r="R121" s="5" t="s">
        <v>43</v>
      </c>
      <c r="S121" s="19">
        <v>1</v>
      </c>
      <c r="T121" s="20" t="s">
        <v>399</v>
      </c>
    </row>
    <row r="122" spans="1:20" ht="75" x14ac:dyDescent="0.3">
      <c r="A122" s="15" t="s">
        <v>388</v>
      </c>
      <c r="B122" s="9" t="s">
        <v>406</v>
      </c>
      <c r="C122" s="9" t="s">
        <v>28</v>
      </c>
      <c r="D122" s="9" t="s">
        <v>407</v>
      </c>
      <c r="E122" s="5" t="s">
        <v>44</v>
      </c>
      <c r="F122" s="5" t="s">
        <v>401</v>
      </c>
      <c r="G122" s="5" t="s">
        <v>409</v>
      </c>
      <c r="H122" s="12"/>
      <c r="I122" s="12"/>
      <c r="J122" s="12"/>
      <c r="K122" s="12"/>
      <c r="L122" s="5" t="s">
        <v>33</v>
      </c>
      <c r="M122" s="38" t="s">
        <v>121</v>
      </c>
      <c r="N122" s="21" t="s">
        <v>41</v>
      </c>
      <c r="O122" s="68" t="s">
        <v>35</v>
      </c>
      <c r="P122" s="10" t="s">
        <v>36</v>
      </c>
      <c r="Q122" s="5" t="s">
        <v>47</v>
      </c>
      <c r="R122" s="5" t="s">
        <v>38</v>
      </c>
      <c r="S122" s="19">
        <v>1</v>
      </c>
      <c r="T122" s="20" t="s">
        <v>399</v>
      </c>
    </row>
    <row r="123" spans="1:20" ht="75" x14ac:dyDescent="0.3">
      <c r="A123" s="15" t="s">
        <v>388</v>
      </c>
      <c r="B123" s="9" t="s">
        <v>406</v>
      </c>
      <c r="C123" s="9" t="s">
        <v>28</v>
      </c>
      <c r="D123" s="9" t="s">
        <v>407</v>
      </c>
      <c r="E123" s="5" t="s">
        <v>410</v>
      </c>
      <c r="F123" s="5" t="s">
        <v>401</v>
      </c>
      <c r="G123" s="5" t="s">
        <v>409</v>
      </c>
      <c r="H123" s="12"/>
      <c r="I123" s="12"/>
      <c r="J123" s="12"/>
      <c r="K123" s="12"/>
      <c r="L123" s="5" t="s">
        <v>33</v>
      </c>
      <c r="M123" s="38" t="s">
        <v>121</v>
      </c>
      <c r="N123" s="21" t="s">
        <v>41</v>
      </c>
      <c r="O123" s="68" t="s">
        <v>35</v>
      </c>
      <c r="P123" s="10" t="s">
        <v>36</v>
      </c>
      <c r="Q123" s="5" t="s">
        <v>411</v>
      </c>
      <c r="R123" s="5" t="s">
        <v>38</v>
      </c>
      <c r="S123" s="19">
        <v>1</v>
      </c>
      <c r="T123" s="20" t="s">
        <v>399</v>
      </c>
    </row>
    <row r="124" spans="1:20" ht="75" x14ac:dyDescent="0.3">
      <c r="A124" s="15" t="s">
        <v>388</v>
      </c>
      <c r="B124" s="9" t="s">
        <v>406</v>
      </c>
      <c r="C124" s="9" t="s">
        <v>28</v>
      </c>
      <c r="D124" s="9" t="s">
        <v>51</v>
      </c>
      <c r="E124" s="5" t="s">
        <v>30</v>
      </c>
      <c r="F124" s="5" t="s">
        <v>412</v>
      </c>
      <c r="G124" s="5" t="s">
        <v>32</v>
      </c>
      <c r="H124" s="12"/>
      <c r="I124" s="12"/>
      <c r="J124" s="12"/>
      <c r="K124" s="12"/>
      <c r="L124" s="5" t="s">
        <v>33</v>
      </c>
      <c r="M124" s="10" t="s">
        <v>244</v>
      </c>
      <c r="N124" s="67" t="s">
        <v>34</v>
      </c>
      <c r="O124" s="25" t="s">
        <v>35</v>
      </c>
      <c r="P124" s="10" t="s">
        <v>36</v>
      </c>
      <c r="Q124" s="5" t="s">
        <v>37</v>
      </c>
      <c r="R124" s="5" t="s">
        <v>38</v>
      </c>
      <c r="S124" s="19">
        <v>1</v>
      </c>
      <c r="T124" s="20" t="s">
        <v>399</v>
      </c>
    </row>
    <row r="125" spans="1:20" ht="75" x14ac:dyDescent="0.3">
      <c r="A125" s="15" t="s">
        <v>388</v>
      </c>
      <c r="B125" s="9" t="s">
        <v>406</v>
      </c>
      <c r="C125" s="9" t="s">
        <v>28</v>
      </c>
      <c r="D125" s="9" t="s">
        <v>51</v>
      </c>
      <c r="E125" s="5" t="s">
        <v>39</v>
      </c>
      <c r="F125" s="5" t="s">
        <v>401</v>
      </c>
      <c r="G125" s="5" t="s">
        <v>40</v>
      </c>
      <c r="H125" s="12"/>
      <c r="I125" s="12"/>
      <c r="J125" s="12"/>
      <c r="K125" s="12"/>
      <c r="L125" s="5" t="s">
        <v>33</v>
      </c>
      <c r="M125" s="10" t="s">
        <v>121</v>
      </c>
      <c r="N125" s="21" t="s">
        <v>41</v>
      </c>
      <c r="O125" s="25" t="s">
        <v>35</v>
      </c>
      <c r="P125" s="10" t="s">
        <v>36</v>
      </c>
      <c r="Q125" s="5" t="s">
        <v>42</v>
      </c>
      <c r="R125" s="5" t="s">
        <v>43</v>
      </c>
      <c r="S125" s="19">
        <v>1</v>
      </c>
      <c r="T125" s="20" t="s">
        <v>399</v>
      </c>
    </row>
    <row r="126" spans="1:20" ht="75" x14ac:dyDescent="0.3">
      <c r="A126" s="15" t="s">
        <v>388</v>
      </c>
      <c r="B126" s="9" t="s">
        <v>406</v>
      </c>
      <c r="C126" s="9" t="s">
        <v>28</v>
      </c>
      <c r="D126" s="9" t="s">
        <v>51</v>
      </c>
      <c r="E126" s="5" t="s">
        <v>413</v>
      </c>
      <c r="F126" s="5" t="s">
        <v>412</v>
      </c>
      <c r="G126" s="5" t="s">
        <v>46</v>
      </c>
      <c r="H126" s="12"/>
      <c r="I126" s="12"/>
      <c r="J126" s="12"/>
      <c r="K126" s="12"/>
      <c r="L126" s="5" t="s">
        <v>33</v>
      </c>
      <c r="M126" s="10" t="s">
        <v>121</v>
      </c>
      <c r="N126" s="21" t="s">
        <v>41</v>
      </c>
      <c r="O126" s="25" t="s">
        <v>35</v>
      </c>
      <c r="P126" s="10" t="s">
        <v>36</v>
      </c>
      <c r="Q126" s="5" t="s">
        <v>47</v>
      </c>
      <c r="R126" s="5" t="s">
        <v>38</v>
      </c>
      <c r="S126" s="19">
        <v>1</v>
      </c>
      <c r="T126" s="20" t="s">
        <v>399</v>
      </c>
    </row>
    <row r="127" spans="1:20" ht="75" x14ac:dyDescent="0.3">
      <c r="A127" s="15" t="s">
        <v>388</v>
      </c>
      <c r="B127" s="9" t="s">
        <v>406</v>
      </c>
      <c r="C127" s="9" t="s">
        <v>28</v>
      </c>
      <c r="D127" s="9" t="s">
        <v>51</v>
      </c>
      <c r="E127" s="5" t="s">
        <v>414</v>
      </c>
      <c r="F127" s="5" t="s">
        <v>415</v>
      </c>
      <c r="G127" s="5" t="s">
        <v>46</v>
      </c>
      <c r="H127" s="12"/>
      <c r="I127" s="12"/>
      <c r="J127" s="12"/>
      <c r="K127" s="12"/>
      <c r="L127" s="36" t="s">
        <v>33</v>
      </c>
      <c r="M127" s="10" t="s">
        <v>121</v>
      </c>
      <c r="N127" s="21" t="s">
        <v>41</v>
      </c>
      <c r="O127" s="25" t="s">
        <v>35</v>
      </c>
      <c r="P127" s="10" t="s">
        <v>36</v>
      </c>
      <c r="Q127" s="5" t="s">
        <v>411</v>
      </c>
      <c r="R127" s="5" t="s">
        <v>38</v>
      </c>
      <c r="S127" s="19">
        <v>1</v>
      </c>
      <c r="T127" s="20" t="s">
        <v>399</v>
      </c>
    </row>
    <row r="128" spans="1:20" ht="90" x14ac:dyDescent="0.3">
      <c r="A128" s="15" t="s">
        <v>388</v>
      </c>
      <c r="B128" s="9" t="s">
        <v>389</v>
      </c>
      <c r="C128" s="9" t="s">
        <v>416</v>
      </c>
      <c r="D128" s="9" t="s">
        <v>417</v>
      </c>
      <c r="E128" s="5" t="s">
        <v>418</v>
      </c>
      <c r="F128" s="5" t="s">
        <v>419</v>
      </c>
      <c r="G128" s="5" t="s">
        <v>420</v>
      </c>
      <c r="H128" s="12"/>
      <c r="I128" s="12"/>
      <c r="J128" s="12"/>
      <c r="K128" s="12"/>
      <c r="L128" s="5" t="s">
        <v>394</v>
      </c>
      <c r="M128" s="66" t="s">
        <v>121</v>
      </c>
      <c r="N128" s="5" t="s">
        <v>421</v>
      </c>
      <c r="O128" s="25" t="s">
        <v>422</v>
      </c>
      <c r="P128" s="10" t="s">
        <v>65</v>
      </c>
      <c r="Q128" s="5" t="s">
        <v>423</v>
      </c>
      <c r="R128" s="5" t="s">
        <v>424</v>
      </c>
      <c r="S128" s="19">
        <v>1</v>
      </c>
      <c r="T128" s="20" t="s">
        <v>425</v>
      </c>
    </row>
    <row r="129" spans="1:20" ht="75" x14ac:dyDescent="0.3">
      <c r="A129" s="15" t="s">
        <v>388</v>
      </c>
      <c r="B129" s="9" t="s">
        <v>389</v>
      </c>
      <c r="C129" s="9" t="s">
        <v>416</v>
      </c>
      <c r="D129" s="9" t="s">
        <v>417</v>
      </c>
      <c r="E129" s="5" t="s">
        <v>418</v>
      </c>
      <c r="F129" s="5" t="s">
        <v>419</v>
      </c>
      <c r="G129" s="5" t="s">
        <v>420</v>
      </c>
      <c r="H129" s="12"/>
      <c r="I129" s="12"/>
      <c r="J129" s="12"/>
      <c r="K129" s="12"/>
      <c r="L129" s="67" t="s">
        <v>394</v>
      </c>
      <c r="M129" s="38" t="s">
        <v>121</v>
      </c>
      <c r="N129" s="36" t="s">
        <v>421</v>
      </c>
      <c r="O129" s="29" t="s">
        <v>128</v>
      </c>
      <c r="P129" s="5" t="s">
        <v>396</v>
      </c>
      <c r="Q129" s="5" t="s">
        <v>426</v>
      </c>
      <c r="R129" s="5" t="s">
        <v>398</v>
      </c>
      <c r="S129" s="37">
        <v>1</v>
      </c>
      <c r="T129" s="20" t="s">
        <v>425</v>
      </c>
    </row>
    <row r="130" spans="1:20" ht="75" x14ac:dyDescent="0.3">
      <c r="A130" s="15" t="s">
        <v>388</v>
      </c>
      <c r="B130" s="9" t="s">
        <v>389</v>
      </c>
      <c r="C130" s="9" t="s">
        <v>416</v>
      </c>
      <c r="D130" s="9" t="s">
        <v>417</v>
      </c>
      <c r="E130" s="5" t="s">
        <v>418</v>
      </c>
      <c r="F130" s="5" t="s">
        <v>419</v>
      </c>
      <c r="G130" s="5" t="s">
        <v>420</v>
      </c>
      <c r="H130" s="12"/>
      <c r="I130" s="12"/>
      <c r="J130" s="12"/>
      <c r="K130" s="12"/>
      <c r="L130" s="5" t="s">
        <v>394</v>
      </c>
      <c r="M130" s="10" t="s">
        <v>121</v>
      </c>
      <c r="N130" s="5" t="s">
        <v>421</v>
      </c>
      <c r="O130" s="69" t="s">
        <v>151</v>
      </c>
      <c r="P130" s="10" t="s">
        <v>152</v>
      </c>
      <c r="Q130" s="5" t="s">
        <v>426</v>
      </c>
      <c r="R130" s="5" t="s">
        <v>292</v>
      </c>
      <c r="S130" s="19">
        <v>1</v>
      </c>
      <c r="T130" s="20" t="s">
        <v>425</v>
      </c>
    </row>
    <row r="131" spans="1:20" ht="75" x14ac:dyDescent="0.3">
      <c r="A131" s="15" t="s">
        <v>388</v>
      </c>
      <c r="B131" s="9" t="s">
        <v>389</v>
      </c>
      <c r="C131" s="9" t="s">
        <v>416</v>
      </c>
      <c r="D131" s="9" t="s">
        <v>417</v>
      </c>
      <c r="E131" s="5" t="s">
        <v>427</v>
      </c>
      <c r="F131" s="5" t="s">
        <v>419</v>
      </c>
      <c r="G131" s="5" t="s">
        <v>428</v>
      </c>
      <c r="H131" s="12"/>
      <c r="I131" s="12"/>
      <c r="J131" s="12"/>
      <c r="K131" s="12"/>
      <c r="L131" s="5" t="s">
        <v>394</v>
      </c>
      <c r="M131" s="10" t="s">
        <v>121</v>
      </c>
      <c r="N131" s="67" t="s">
        <v>421</v>
      </c>
      <c r="O131" s="25" t="s">
        <v>429</v>
      </c>
      <c r="P131" s="10" t="s">
        <v>65</v>
      </c>
      <c r="Q131" s="5" t="s">
        <v>423</v>
      </c>
      <c r="R131" s="5" t="s">
        <v>430</v>
      </c>
      <c r="S131" s="19">
        <v>1</v>
      </c>
      <c r="T131" s="20" t="s">
        <v>425</v>
      </c>
    </row>
    <row r="132" spans="1:20" ht="75" x14ac:dyDescent="0.3">
      <c r="A132" s="15" t="s">
        <v>388</v>
      </c>
      <c r="B132" s="9" t="s">
        <v>389</v>
      </c>
      <c r="C132" s="9" t="s">
        <v>416</v>
      </c>
      <c r="D132" s="9" t="s">
        <v>417</v>
      </c>
      <c r="E132" s="5" t="s">
        <v>427</v>
      </c>
      <c r="F132" s="5" t="s">
        <v>419</v>
      </c>
      <c r="G132" s="5" t="s">
        <v>428</v>
      </c>
      <c r="H132" s="12"/>
      <c r="I132" s="12"/>
      <c r="J132" s="12"/>
      <c r="K132" s="12"/>
      <c r="L132" s="5" t="s">
        <v>394</v>
      </c>
      <c r="M132" s="10" t="s">
        <v>121</v>
      </c>
      <c r="N132" s="5" t="s">
        <v>421</v>
      </c>
      <c r="O132" s="29" t="s">
        <v>151</v>
      </c>
      <c r="P132" s="10" t="s">
        <v>152</v>
      </c>
      <c r="Q132" s="5" t="s">
        <v>423</v>
      </c>
      <c r="R132" s="5" t="s">
        <v>292</v>
      </c>
      <c r="S132" s="19">
        <v>1</v>
      </c>
      <c r="T132" s="20" t="s">
        <v>425</v>
      </c>
    </row>
    <row r="133" spans="1:20" ht="75" x14ac:dyDescent="0.3">
      <c r="A133" s="15" t="s">
        <v>388</v>
      </c>
      <c r="B133" s="9" t="s">
        <v>389</v>
      </c>
      <c r="C133" s="9" t="s">
        <v>416</v>
      </c>
      <c r="D133" s="9" t="s">
        <v>417</v>
      </c>
      <c r="E133" s="5" t="s">
        <v>369</v>
      </c>
      <c r="F133" s="5" t="s">
        <v>431</v>
      </c>
      <c r="G133" s="5" t="s">
        <v>432</v>
      </c>
      <c r="H133" s="12"/>
      <c r="I133" s="12"/>
      <c r="J133" s="12"/>
      <c r="K133" s="12"/>
      <c r="L133" s="5" t="s">
        <v>433</v>
      </c>
      <c r="M133" s="10" t="s">
        <v>121</v>
      </c>
      <c r="N133" s="22" t="s">
        <v>434</v>
      </c>
      <c r="O133" s="25" t="s">
        <v>435</v>
      </c>
      <c r="P133" s="10" t="s">
        <v>65</v>
      </c>
      <c r="Q133" s="5" t="s">
        <v>436</v>
      </c>
      <c r="R133" s="5" t="s">
        <v>437</v>
      </c>
      <c r="S133" s="19">
        <v>1</v>
      </c>
      <c r="T133" s="20" t="s">
        <v>425</v>
      </c>
    </row>
    <row r="134" spans="1:20" ht="75" x14ac:dyDescent="0.3">
      <c r="A134" s="15" t="s">
        <v>388</v>
      </c>
      <c r="B134" s="9" t="s">
        <v>389</v>
      </c>
      <c r="C134" s="9" t="s">
        <v>416</v>
      </c>
      <c r="D134" s="9" t="s">
        <v>417</v>
      </c>
      <c r="E134" s="5" t="s">
        <v>438</v>
      </c>
      <c r="F134" s="5" t="s">
        <v>431</v>
      </c>
      <c r="G134" s="5" t="s">
        <v>439</v>
      </c>
      <c r="H134" s="12"/>
      <c r="I134" s="12"/>
      <c r="J134" s="12"/>
      <c r="K134" s="12"/>
      <c r="L134" s="5" t="s">
        <v>33</v>
      </c>
      <c r="M134" s="10" t="s">
        <v>121</v>
      </c>
      <c r="N134" s="23" t="s">
        <v>440</v>
      </c>
      <c r="O134" s="29" t="s">
        <v>73</v>
      </c>
      <c r="P134" s="5" t="s">
        <v>404</v>
      </c>
      <c r="Q134" s="5" t="s">
        <v>441</v>
      </c>
      <c r="R134" s="5" t="s">
        <v>76</v>
      </c>
      <c r="S134" s="30" t="s">
        <v>77</v>
      </c>
      <c r="T134" s="20" t="s">
        <v>425</v>
      </c>
    </row>
    <row r="135" spans="1:20" ht="60" x14ac:dyDescent="0.3">
      <c r="A135" s="15" t="s">
        <v>388</v>
      </c>
      <c r="B135" s="11" t="s">
        <v>275</v>
      </c>
      <c r="C135" s="11" t="s">
        <v>442</v>
      </c>
      <c r="D135" s="9" t="s">
        <v>443</v>
      </c>
      <c r="E135" s="5" t="s">
        <v>444</v>
      </c>
      <c r="F135" s="5" t="s">
        <v>399</v>
      </c>
      <c r="G135" s="5" t="s">
        <v>445</v>
      </c>
      <c r="H135" s="12"/>
      <c r="I135" s="12"/>
      <c r="J135" s="12"/>
      <c r="K135" s="12"/>
      <c r="L135" s="5" t="s">
        <v>33</v>
      </c>
      <c r="M135" s="64" t="s">
        <v>244</v>
      </c>
      <c r="N135" s="17" t="s">
        <v>245</v>
      </c>
      <c r="O135" s="25" t="s">
        <v>246</v>
      </c>
      <c r="P135" s="17" t="s">
        <v>65</v>
      </c>
      <c r="Q135" s="5" t="s">
        <v>446</v>
      </c>
      <c r="R135" s="70" t="s">
        <v>447</v>
      </c>
      <c r="S135" s="19">
        <v>1</v>
      </c>
      <c r="T135" s="20" t="s">
        <v>399</v>
      </c>
    </row>
    <row r="136" spans="1:20" ht="75" x14ac:dyDescent="0.3">
      <c r="A136" s="15" t="s">
        <v>388</v>
      </c>
      <c r="B136" s="11" t="s">
        <v>275</v>
      </c>
      <c r="C136" s="11" t="s">
        <v>442</v>
      </c>
      <c r="D136" s="9" t="s">
        <v>443</v>
      </c>
      <c r="E136" s="5" t="s">
        <v>444</v>
      </c>
      <c r="F136" s="5" t="s">
        <v>399</v>
      </c>
      <c r="G136" s="5" t="s">
        <v>445</v>
      </c>
      <c r="H136" s="12"/>
      <c r="I136" s="12"/>
      <c r="J136" s="12"/>
      <c r="K136" s="12"/>
      <c r="L136" s="26" t="s">
        <v>33</v>
      </c>
      <c r="M136" s="10" t="s">
        <v>244</v>
      </c>
      <c r="N136" s="71" t="s">
        <v>448</v>
      </c>
      <c r="O136" s="29" t="s">
        <v>73</v>
      </c>
      <c r="P136" s="5" t="s">
        <v>404</v>
      </c>
      <c r="Q136" s="5" t="s">
        <v>449</v>
      </c>
      <c r="R136" s="5" t="s">
        <v>76</v>
      </c>
      <c r="S136" s="30" t="s">
        <v>77</v>
      </c>
      <c r="T136" s="20" t="s">
        <v>399</v>
      </c>
    </row>
    <row r="137" spans="1:20" ht="75" x14ac:dyDescent="0.3">
      <c r="A137" s="15" t="s">
        <v>388</v>
      </c>
      <c r="B137" s="11" t="s">
        <v>275</v>
      </c>
      <c r="C137" s="11" t="s">
        <v>442</v>
      </c>
      <c r="D137" s="9" t="s">
        <v>443</v>
      </c>
      <c r="E137" s="5" t="s">
        <v>450</v>
      </c>
      <c r="F137" s="5" t="s">
        <v>399</v>
      </c>
      <c r="G137" s="5" t="s">
        <v>451</v>
      </c>
      <c r="H137" s="12"/>
      <c r="I137" s="12"/>
      <c r="J137" s="12"/>
      <c r="K137" s="12"/>
      <c r="L137" s="5" t="s">
        <v>33</v>
      </c>
      <c r="M137" s="12" t="s">
        <v>244</v>
      </c>
      <c r="N137" s="21" t="s">
        <v>448</v>
      </c>
      <c r="O137" s="29" t="s">
        <v>73</v>
      </c>
      <c r="P137" s="5" t="s">
        <v>404</v>
      </c>
      <c r="Q137" s="5" t="s">
        <v>452</v>
      </c>
      <c r="R137" s="5" t="s">
        <v>76</v>
      </c>
      <c r="S137" s="30" t="s">
        <v>77</v>
      </c>
      <c r="T137" s="20" t="s">
        <v>399</v>
      </c>
    </row>
    <row r="138" spans="1:20" ht="45" x14ac:dyDescent="0.3">
      <c r="A138" s="9" t="s">
        <v>453</v>
      </c>
      <c r="B138" s="42" t="s">
        <v>238</v>
      </c>
      <c r="C138" s="11" t="s">
        <v>454</v>
      </c>
      <c r="D138" s="9" t="s">
        <v>455</v>
      </c>
      <c r="E138" s="5" t="s">
        <v>456</v>
      </c>
      <c r="F138" s="5" t="s">
        <v>457</v>
      </c>
      <c r="G138" s="5" t="s">
        <v>458</v>
      </c>
      <c r="H138" s="10" t="e">
        <f t="shared" ref="H138:K138" si="45">+#REF!</f>
        <v>#REF!</v>
      </c>
      <c r="I138" s="5" t="e">
        <f t="shared" si="45"/>
        <v>#REF!</v>
      </c>
      <c r="J138" s="5" t="e">
        <f t="shared" si="45"/>
        <v>#REF!</v>
      </c>
      <c r="K138" s="10" t="e">
        <f t="shared" si="45"/>
        <v>#REF!</v>
      </c>
      <c r="L138" s="5" t="s">
        <v>112</v>
      </c>
      <c r="M138" s="5" t="s">
        <v>244</v>
      </c>
      <c r="N138" s="21" t="s">
        <v>245</v>
      </c>
      <c r="O138" s="25" t="s">
        <v>64</v>
      </c>
      <c r="P138" s="10" t="s">
        <v>65</v>
      </c>
      <c r="Q138" s="5" t="s">
        <v>82</v>
      </c>
      <c r="R138" s="5" t="s">
        <v>459</v>
      </c>
      <c r="S138" s="30" t="s">
        <v>274</v>
      </c>
      <c r="T138" s="20" t="s">
        <v>457</v>
      </c>
    </row>
    <row r="139" spans="1:20" ht="45" x14ac:dyDescent="0.3">
      <c r="A139" s="9" t="s">
        <v>453</v>
      </c>
      <c r="B139" s="42" t="s">
        <v>238</v>
      </c>
      <c r="C139" s="11" t="s">
        <v>454</v>
      </c>
      <c r="D139" s="9" t="s">
        <v>455</v>
      </c>
      <c r="E139" s="5" t="s">
        <v>269</v>
      </c>
      <c r="F139" s="5" t="s">
        <v>460</v>
      </c>
      <c r="G139" s="5" t="s">
        <v>461</v>
      </c>
      <c r="H139" s="10" t="e">
        <f t="shared" ref="H139:K139" si="46">+#REF!</f>
        <v>#REF!</v>
      </c>
      <c r="I139" s="5" t="e">
        <f t="shared" si="46"/>
        <v>#REF!</v>
      </c>
      <c r="J139" s="5" t="e">
        <f t="shared" si="46"/>
        <v>#REF!</v>
      </c>
      <c r="K139" s="10" t="e">
        <f t="shared" si="46"/>
        <v>#REF!</v>
      </c>
      <c r="L139" s="5" t="s">
        <v>33</v>
      </c>
      <c r="M139" s="5" t="s">
        <v>244</v>
      </c>
      <c r="N139" s="21" t="s">
        <v>462</v>
      </c>
      <c r="O139" s="25" t="s">
        <v>648</v>
      </c>
      <c r="P139" s="10" t="s">
        <v>65</v>
      </c>
      <c r="Q139" s="5" t="s">
        <v>463</v>
      </c>
      <c r="R139" s="5" t="s">
        <v>273</v>
      </c>
      <c r="S139" s="30" t="s">
        <v>464</v>
      </c>
      <c r="T139" s="27" t="s">
        <v>460</v>
      </c>
    </row>
    <row r="140" spans="1:20" ht="45" x14ac:dyDescent="0.3">
      <c r="A140" s="9" t="s">
        <v>453</v>
      </c>
      <c r="B140" s="42" t="s">
        <v>238</v>
      </c>
      <c r="C140" s="11" t="s">
        <v>454</v>
      </c>
      <c r="D140" s="9" t="s">
        <v>455</v>
      </c>
      <c r="E140" s="5" t="s">
        <v>269</v>
      </c>
      <c r="F140" s="5" t="s">
        <v>460</v>
      </c>
      <c r="G140" s="5" t="s">
        <v>461</v>
      </c>
      <c r="H140" s="10" t="e">
        <f t="shared" ref="H140:K140" si="47">+#REF!</f>
        <v>#REF!</v>
      </c>
      <c r="I140" s="5" t="e">
        <f t="shared" si="47"/>
        <v>#REF!</v>
      </c>
      <c r="J140" s="5" t="e">
        <f t="shared" si="47"/>
        <v>#REF!</v>
      </c>
      <c r="K140" s="10" t="e">
        <f t="shared" si="47"/>
        <v>#REF!</v>
      </c>
      <c r="L140" s="5" t="s">
        <v>33</v>
      </c>
      <c r="M140" s="5" t="s">
        <v>121</v>
      </c>
      <c r="N140" s="21" t="s">
        <v>462</v>
      </c>
      <c r="O140" s="29" t="s">
        <v>649</v>
      </c>
      <c r="P140" s="10" t="s">
        <v>465</v>
      </c>
      <c r="Q140" s="5" t="s">
        <v>463</v>
      </c>
      <c r="R140" s="5" t="s">
        <v>466</v>
      </c>
      <c r="S140" s="30" t="s">
        <v>467</v>
      </c>
      <c r="T140" s="27" t="s">
        <v>460</v>
      </c>
    </row>
    <row r="141" spans="1:20" ht="60" x14ac:dyDescent="0.3">
      <c r="A141" s="9" t="s">
        <v>453</v>
      </c>
      <c r="B141" s="42" t="s">
        <v>238</v>
      </c>
      <c r="C141" s="11" t="s">
        <v>454</v>
      </c>
      <c r="D141" s="9" t="s">
        <v>455</v>
      </c>
      <c r="E141" s="5" t="s">
        <v>468</v>
      </c>
      <c r="F141" s="5" t="s">
        <v>469</v>
      </c>
      <c r="G141" s="5" t="s">
        <v>470</v>
      </c>
      <c r="H141" s="10" t="e">
        <f t="shared" ref="H141:K141" si="48">+#REF!</f>
        <v>#REF!</v>
      </c>
      <c r="I141" s="5" t="e">
        <f t="shared" si="48"/>
        <v>#REF!</v>
      </c>
      <c r="J141" s="5" t="e">
        <f t="shared" si="48"/>
        <v>#REF!</v>
      </c>
      <c r="K141" s="10" t="e">
        <f t="shared" si="48"/>
        <v>#REF!</v>
      </c>
      <c r="L141" s="5" t="s">
        <v>62</v>
      </c>
      <c r="M141" s="5" t="s">
        <v>121</v>
      </c>
      <c r="N141" s="5" t="s">
        <v>471</v>
      </c>
      <c r="O141" s="29" t="s">
        <v>650</v>
      </c>
      <c r="P141" s="10" t="s">
        <v>134</v>
      </c>
      <c r="Q141" s="5" t="s">
        <v>472</v>
      </c>
      <c r="R141" s="17" t="s">
        <v>163</v>
      </c>
      <c r="S141" s="30" t="s">
        <v>651</v>
      </c>
      <c r="T141" s="20" t="s">
        <v>457</v>
      </c>
    </row>
    <row r="142" spans="1:20" ht="75" x14ac:dyDescent="0.3">
      <c r="A142" s="9" t="s">
        <v>453</v>
      </c>
      <c r="B142" s="42" t="s">
        <v>238</v>
      </c>
      <c r="C142" s="11" t="s">
        <v>454</v>
      </c>
      <c r="D142" s="9" t="s">
        <v>473</v>
      </c>
      <c r="E142" s="5" t="s">
        <v>474</v>
      </c>
      <c r="F142" s="5" t="s">
        <v>475</v>
      </c>
      <c r="G142" s="5" t="s">
        <v>476</v>
      </c>
      <c r="H142" s="10" t="e">
        <f t="shared" ref="H142:K142" si="49">+#REF!</f>
        <v>#REF!</v>
      </c>
      <c r="I142" s="5" t="e">
        <f t="shared" si="49"/>
        <v>#REF!</v>
      </c>
      <c r="J142" s="5" t="e">
        <f t="shared" si="49"/>
        <v>#REF!</v>
      </c>
      <c r="K142" s="10" t="e">
        <f t="shared" si="49"/>
        <v>#REF!</v>
      </c>
      <c r="L142" s="5" t="s">
        <v>62</v>
      </c>
      <c r="M142" s="5" t="s">
        <v>121</v>
      </c>
      <c r="N142" s="5" t="s">
        <v>477</v>
      </c>
      <c r="O142" s="29" t="s">
        <v>649</v>
      </c>
      <c r="P142" s="5" t="s">
        <v>74</v>
      </c>
      <c r="Q142" s="5" t="s">
        <v>478</v>
      </c>
      <c r="R142" s="5" t="s">
        <v>76</v>
      </c>
      <c r="S142" s="30" t="s">
        <v>77</v>
      </c>
      <c r="T142" s="20" t="s">
        <v>457</v>
      </c>
    </row>
    <row r="143" spans="1:20" ht="45" x14ac:dyDescent="0.3">
      <c r="A143" s="9" t="s">
        <v>453</v>
      </c>
      <c r="B143" s="42" t="s">
        <v>238</v>
      </c>
      <c r="C143" s="11" t="s">
        <v>454</v>
      </c>
      <c r="D143" s="9" t="s">
        <v>473</v>
      </c>
      <c r="E143" s="5" t="s">
        <v>479</v>
      </c>
      <c r="F143" s="5" t="s">
        <v>457</v>
      </c>
      <c r="G143" s="10" t="s">
        <v>480</v>
      </c>
      <c r="H143" s="10" t="e">
        <f t="shared" ref="H143:K143" si="50">+#REF!</f>
        <v>#REF!</v>
      </c>
      <c r="I143" s="5" t="e">
        <f t="shared" si="50"/>
        <v>#REF!</v>
      </c>
      <c r="J143" s="5" t="e">
        <f t="shared" si="50"/>
        <v>#REF!</v>
      </c>
      <c r="K143" s="10" t="e">
        <f t="shared" si="50"/>
        <v>#REF!</v>
      </c>
      <c r="L143" s="5" t="s">
        <v>33</v>
      </c>
      <c r="M143" s="5" t="s">
        <v>121</v>
      </c>
      <c r="N143" s="5" t="s">
        <v>477</v>
      </c>
      <c r="O143" s="29" t="s">
        <v>652</v>
      </c>
      <c r="P143" s="5" t="s">
        <v>74</v>
      </c>
      <c r="Q143" s="5" t="s">
        <v>478</v>
      </c>
      <c r="R143" s="5" t="s">
        <v>76</v>
      </c>
      <c r="S143" s="30" t="s">
        <v>612</v>
      </c>
      <c r="T143" s="20" t="s">
        <v>457</v>
      </c>
    </row>
    <row r="144" spans="1:20" ht="30" x14ac:dyDescent="0.3">
      <c r="A144" s="9" t="s">
        <v>453</v>
      </c>
      <c r="B144" s="42" t="s">
        <v>238</v>
      </c>
      <c r="C144" s="11" t="s">
        <v>454</v>
      </c>
      <c r="D144" s="9" t="s">
        <v>473</v>
      </c>
      <c r="E144" s="5" t="s">
        <v>479</v>
      </c>
      <c r="F144" s="5" t="s">
        <v>457</v>
      </c>
      <c r="G144" s="10" t="s">
        <v>480</v>
      </c>
      <c r="H144" s="10" t="e">
        <f t="shared" ref="H144:K144" si="51">+#REF!</f>
        <v>#REF!</v>
      </c>
      <c r="I144" s="5" t="e">
        <f t="shared" si="51"/>
        <v>#REF!</v>
      </c>
      <c r="J144" s="5" t="e">
        <f t="shared" si="51"/>
        <v>#REF!</v>
      </c>
      <c r="K144" s="10" t="e">
        <f t="shared" si="51"/>
        <v>#REF!</v>
      </c>
      <c r="L144" s="5" t="s">
        <v>33</v>
      </c>
      <c r="M144" s="5" t="s">
        <v>121</v>
      </c>
      <c r="N144" s="5" t="s">
        <v>481</v>
      </c>
      <c r="O144" s="25" t="s">
        <v>482</v>
      </c>
      <c r="P144" s="5" t="s">
        <v>65</v>
      </c>
      <c r="Q144" s="5" t="s">
        <v>478</v>
      </c>
      <c r="R144" s="5" t="s">
        <v>482</v>
      </c>
      <c r="S144" s="30" t="s">
        <v>483</v>
      </c>
      <c r="T144" s="20" t="s">
        <v>457</v>
      </c>
    </row>
    <row r="145" spans="1:20" ht="30" x14ac:dyDescent="0.3">
      <c r="A145" s="9" t="s">
        <v>453</v>
      </c>
      <c r="B145" s="42" t="s">
        <v>238</v>
      </c>
      <c r="C145" s="11" t="s">
        <v>454</v>
      </c>
      <c r="D145" s="9" t="s">
        <v>473</v>
      </c>
      <c r="E145" s="5" t="s">
        <v>484</v>
      </c>
      <c r="F145" s="5" t="s">
        <v>457</v>
      </c>
      <c r="G145" s="5" t="s">
        <v>485</v>
      </c>
      <c r="H145" s="10" t="e">
        <f t="shared" ref="H145:K145" si="52">+#REF!</f>
        <v>#REF!</v>
      </c>
      <c r="I145" s="5" t="e">
        <f t="shared" si="52"/>
        <v>#REF!</v>
      </c>
      <c r="J145" s="5" t="e">
        <f t="shared" si="52"/>
        <v>#REF!</v>
      </c>
      <c r="K145" s="10" t="e">
        <f t="shared" si="52"/>
        <v>#REF!</v>
      </c>
      <c r="L145" s="5" t="s">
        <v>33</v>
      </c>
      <c r="M145" s="5" t="s">
        <v>244</v>
      </c>
      <c r="N145" s="5" t="s">
        <v>481</v>
      </c>
      <c r="O145" s="25" t="s">
        <v>482</v>
      </c>
      <c r="P145" s="5" t="s">
        <v>65</v>
      </c>
      <c r="Q145" s="5" t="s">
        <v>486</v>
      </c>
      <c r="R145" s="5" t="s">
        <v>482</v>
      </c>
      <c r="S145" s="30" t="s">
        <v>483</v>
      </c>
      <c r="T145" s="20" t="s">
        <v>457</v>
      </c>
    </row>
    <row r="146" spans="1:20" ht="75" x14ac:dyDescent="0.3">
      <c r="A146" s="9" t="s">
        <v>453</v>
      </c>
      <c r="B146" s="42" t="s">
        <v>238</v>
      </c>
      <c r="C146" s="11" t="s">
        <v>454</v>
      </c>
      <c r="D146" s="9" t="s">
        <v>473</v>
      </c>
      <c r="E146" s="5" t="s">
        <v>487</v>
      </c>
      <c r="F146" s="5" t="s">
        <v>457</v>
      </c>
      <c r="G146" s="10" t="s">
        <v>480</v>
      </c>
      <c r="H146" s="10" t="e">
        <f t="shared" ref="H146:K146" si="53">+#REF!</f>
        <v>#REF!</v>
      </c>
      <c r="I146" s="5" t="e">
        <f t="shared" si="53"/>
        <v>#REF!</v>
      </c>
      <c r="J146" s="5" t="e">
        <f t="shared" si="53"/>
        <v>#REF!</v>
      </c>
      <c r="K146" s="10" t="e">
        <f t="shared" si="53"/>
        <v>#REF!</v>
      </c>
      <c r="L146" s="5" t="s">
        <v>33</v>
      </c>
      <c r="M146" s="5" t="s">
        <v>244</v>
      </c>
      <c r="N146" s="5" t="s">
        <v>477</v>
      </c>
      <c r="O146" s="29" t="s">
        <v>73</v>
      </c>
      <c r="P146" s="5" t="s">
        <v>74</v>
      </c>
      <c r="Q146" s="5" t="s">
        <v>488</v>
      </c>
      <c r="R146" s="5" t="s">
        <v>76</v>
      </c>
      <c r="S146" s="30" t="s">
        <v>77</v>
      </c>
      <c r="T146" s="20" t="s">
        <v>457</v>
      </c>
    </row>
    <row r="147" spans="1:20" ht="30" x14ac:dyDescent="0.3">
      <c r="A147" s="9" t="s">
        <v>453</v>
      </c>
      <c r="B147" s="42" t="s">
        <v>238</v>
      </c>
      <c r="C147" s="42" t="s">
        <v>489</v>
      </c>
      <c r="D147" s="9" t="s">
        <v>490</v>
      </c>
      <c r="E147" s="5" t="s">
        <v>491</v>
      </c>
      <c r="F147" s="5" t="s">
        <v>457</v>
      </c>
      <c r="G147" s="10" t="s">
        <v>480</v>
      </c>
      <c r="H147" s="10"/>
      <c r="I147" s="5"/>
      <c r="J147" s="23"/>
      <c r="K147" s="24"/>
      <c r="L147" s="23" t="s">
        <v>499</v>
      </c>
      <c r="M147" s="5" t="s">
        <v>244</v>
      </c>
      <c r="N147" s="5" t="s">
        <v>500</v>
      </c>
      <c r="O147" s="25" t="s">
        <v>634</v>
      </c>
      <c r="P147" s="64" t="s">
        <v>36</v>
      </c>
      <c r="Q147" s="5" t="s">
        <v>635</v>
      </c>
      <c r="R147" s="5" t="s">
        <v>636</v>
      </c>
      <c r="S147" s="19">
        <v>1</v>
      </c>
      <c r="T147" s="20" t="s">
        <v>457</v>
      </c>
    </row>
    <row r="148" spans="1:20" ht="60" x14ac:dyDescent="0.3">
      <c r="A148" s="9" t="s">
        <v>492</v>
      </c>
      <c r="B148" s="9" t="s">
        <v>493</v>
      </c>
      <c r="C148" s="11" t="s">
        <v>494</v>
      </c>
      <c r="D148" s="11" t="s">
        <v>495</v>
      </c>
      <c r="E148" s="5" t="s">
        <v>496</v>
      </c>
      <c r="F148" s="5" t="s">
        <v>497</v>
      </c>
      <c r="G148" s="5" t="s">
        <v>498</v>
      </c>
      <c r="H148" s="10"/>
      <c r="I148" s="5"/>
      <c r="J148" s="23"/>
      <c r="K148" s="24"/>
      <c r="L148" s="23" t="s">
        <v>499</v>
      </c>
      <c r="M148" s="24" t="s">
        <v>121</v>
      </c>
      <c r="N148" s="5" t="s">
        <v>500</v>
      </c>
      <c r="O148" s="25" t="s">
        <v>501</v>
      </c>
      <c r="P148" s="64" t="s">
        <v>36</v>
      </c>
      <c r="Q148" s="5" t="s">
        <v>502</v>
      </c>
      <c r="R148" s="5" t="s">
        <v>503</v>
      </c>
      <c r="S148" s="19">
        <v>0.9</v>
      </c>
      <c r="T148" s="27" t="s">
        <v>504</v>
      </c>
    </row>
    <row r="149" spans="1:20" ht="90" x14ac:dyDescent="0.3">
      <c r="A149" s="9" t="s">
        <v>492</v>
      </c>
      <c r="B149" s="9" t="s">
        <v>493</v>
      </c>
      <c r="C149" s="11" t="s">
        <v>494</v>
      </c>
      <c r="D149" s="11" t="s">
        <v>495</v>
      </c>
      <c r="E149" s="5" t="s">
        <v>496</v>
      </c>
      <c r="F149" s="5" t="s">
        <v>497</v>
      </c>
      <c r="G149" s="5" t="s">
        <v>498</v>
      </c>
      <c r="H149" s="10" t="e">
        <f t="shared" ref="H149:K149" si="54">+#REF!</f>
        <v>#REF!</v>
      </c>
      <c r="I149" s="5" t="e">
        <f t="shared" si="54"/>
        <v>#REF!</v>
      </c>
      <c r="J149" s="5" t="e">
        <f t="shared" si="54"/>
        <v>#REF!</v>
      </c>
      <c r="K149" s="10" t="e">
        <f t="shared" si="54"/>
        <v>#REF!</v>
      </c>
      <c r="L149" s="5" t="s">
        <v>112</v>
      </c>
      <c r="M149" s="24" t="s">
        <v>121</v>
      </c>
      <c r="N149" s="5" t="s">
        <v>505</v>
      </c>
      <c r="O149" s="72" t="s">
        <v>128</v>
      </c>
      <c r="P149" s="5" t="s">
        <v>396</v>
      </c>
      <c r="Q149" s="73" t="s">
        <v>506</v>
      </c>
      <c r="R149" s="5" t="s">
        <v>507</v>
      </c>
      <c r="S149" s="37">
        <v>1</v>
      </c>
      <c r="T149" s="27" t="s">
        <v>504</v>
      </c>
    </row>
    <row r="150" spans="1:20" ht="105" x14ac:dyDescent="0.3">
      <c r="A150" s="9" t="s">
        <v>492</v>
      </c>
      <c r="B150" s="9" t="s">
        <v>493</v>
      </c>
      <c r="C150" s="11" t="s">
        <v>494</v>
      </c>
      <c r="D150" s="11" t="s">
        <v>495</v>
      </c>
      <c r="E150" s="5" t="s">
        <v>508</v>
      </c>
      <c r="F150" s="5" t="s">
        <v>497</v>
      </c>
      <c r="G150" s="5" t="s">
        <v>509</v>
      </c>
      <c r="H150" s="10" t="e">
        <f t="shared" ref="H150:K150" si="55">+#REF!</f>
        <v>#REF!</v>
      </c>
      <c r="I150" s="5" t="e">
        <f t="shared" si="55"/>
        <v>#REF!</v>
      </c>
      <c r="J150" s="5" t="e">
        <f t="shared" si="55"/>
        <v>#REF!</v>
      </c>
      <c r="K150" s="10" t="e">
        <f t="shared" si="55"/>
        <v>#REF!</v>
      </c>
      <c r="L150" s="5" t="s">
        <v>62</v>
      </c>
      <c r="M150" s="24" t="s">
        <v>121</v>
      </c>
      <c r="N150" s="17" t="s">
        <v>510</v>
      </c>
      <c r="O150" s="72" t="s">
        <v>73</v>
      </c>
      <c r="P150" s="5" t="s">
        <v>74</v>
      </c>
      <c r="Q150" s="73" t="s">
        <v>511</v>
      </c>
      <c r="R150" s="5" t="s">
        <v>512</v>
      </c>
      <c r="S150" s="19">
        <v>1</v>
      </c>
      <c r="T150" s="27" t="s">
        <v>504</v>
      </c>
    </row>
    <row r="151" spans="1:20" ht="60" x14ac:dyDescent="0.3">
      <c r="A151" s="9" t="s">
        <v>492</v>
      </c>
      <c r="B151" s="9" t="s">
        <v>493</v>
      </c>
      <c r="C151" s="11" t="s">
        <v>494</v>
      </c>
      <c r="D151" s="11" t="s">
        <v>495</v>
      </c>
      <c r="E151" s="5" t="s">
        <v>513</v>
      </c>
      <c r="F151" s="5" t="s">
        <v>504</v>
      </c>
      <c r="G151" s="5" t="s">
        <v>514</v>
      </c>
      <c r="H151" s="10" t="e">
        <f t="shared" ref="H151:K151" si="56">+#REF!</f>
        <v>#REF!</v>
      </c>
      <c r="I151" s="5" t="e">
        <f t="shared" si="56"/>
        <v>#REF!</v>
      </c>
      <c r="J151" s="5" t="e">
        <f t="shared" si="56"/>
        <v>#REF!</v>
      </c>
      <c r="K151" s="10" t="e">
        <f t="shared" si="56"/>
        <v>#REF!</v>
      </c>
      <c r="L151" s="5" t="s">
        <v>62</v>
      </c>
      <c r="M151" s="24" t="s">
        <v>121</v>
      </c>
      <c r="N151" s="17" t="s">
        <v>510</v>
      </c>
      <c r="O151" s="29" t="s">
        <v>73</v>
      </c>
      <c r="P151" s="17" t="s">
        <v>74</v>
      </c>
      <c r="Q151" s="5" t="s">
        <v>515</v>
      </c>
      <c r="R151" s="5" t="s">
        <v>516</v>
      </c>
      <c r="S151" s="19">
        <v>1</v>
      </c>
      <c r="T151" s="27" t="s">
        <v>504</v>
      </c>
    </row>
    <row r="152" spans="1:20" ht="45" x14ac:dyDescent="0.3">
      <c r="A152" s="9" t="s">
        <v>492</v>
      </c>
      <c r="B152" s="9" t="s">
        <v>493</v>
      </c>
      <c r="C152" s="11" t="s">
        <v>494</v>
      </c>
      <c r="D152" s="11" t="s">
        <v>495</v>
      </c>
      <c r="E152" s="5" t="s">
        <v>269</v>
      </c>
      <c r="F152" s="5" t="s">
        <v>517</v>
      </c>
      <c r="G152" s="5" t="s">
        <v>270</v>
      </c>
      <c r="H152" s="10" t="e">
        <f t="shared" ref="H152:K152" si="57">+#REF!</f>
        <v>#REF!</v>
      </c>
      <c r="I152" s="5" t="e">
        <f t="shared" si="57"/>
        <v>#REF!</v>
      </c>
      <c r="J152" s="5" t="e">
        <f t="shared" si="57"/>
        <v>#REF!</v>
      </c>
      <c r="K152" s="10" t="e">
        <f t="shared" si="57"/>
        <v>#REF!</v>
      </c>
      <c r="L152" s="5" t="s">
        <v>33</v>
      </c>
      <c r="M152" s="24" t="s">
        <v>121</v>
      </c>
      <c r="N152" s="5" t="s">
        <v>510</v>
      </c>
      <c r="O152" s="29" t="s">
        <v>73</v>
      </c>
      <c r="P152" s="5" t="s">
        <v>74</v>
      </c>
      <c r="Q152" s="5" t="s">
        <v>518</v>
      </c>
      <c r="R152" s="5" t="s">
        <v>519</v>
      </c>
      <c r="S152" s="19">
        <v>1</v>
      </c>
      <c r="T152" s="27" t="s">
        <v>504</v>
      </c>
    </row>
    <row r="153" spans="1:20" ht="75" x14ac:dyDescent="0.3">
      <c r="A153" s="33" t="s">
        <v>1</v>
      </c>
      <c r="B153" s="33" t="s">
        <v>106</v>
      </c>
      <c r="C153" s="9" t="s">
        <v>209</v>
      </c>
      <c r="D153" s="9" t="s">
        <v>218</v>
      </c>
      <c r="E153" s="5" t="s">
        <v>520</v>
      </c>
      <c r="F153" s="5" t="s">
        <v>219</v>
      </c>
      <c r="G153" s="5" t="s">
        <v>521</v>
      </c>
      <c r="H153" s="10"/>
      <c r="I153" s="5"/>
      <c r="J153" s="5"/>
      <c r="K153" s="10"/>
      <c r="L153" s="5" t="s">
        <v>112</v>
      </c>
      <c r="M153" s="10" t="s">
        <v>113</v>
      </c>
      <c r="N153" s="5" t="s">
        <v>522</v>
      </c>
      <c r="O153" s="29" t="s">
        <v>73</v>
      </c>
      <c r="P153" s="5" t="s">
        <v>74</v>
      </c>
      <c r="Q153" s="5" t="s">
        <v>523</v>
      </c>
      <c r="R153" s="5" t="s">
        <v>76</v>
      </c>
      <c r="S153" s="30" t="s">
        <v>77</v>
      </c>
      <c r="T153" s="20" t="s">
        <v>524</v>
      </c>
    </row>
    <row r="154" spans="1:20" ht="60" x14ac:dyDescent="0.3">
      <c r="A154" s="33" t="s">
        <v>1</v>
      </c>
      <c r="B154" s="33" t="s">
        <v>106</v>
      </c>
      <c r="C154" s="9" t="s">
        <v>209</v>
      </c>
      <c r="D154" s="9" t="s">
        <v>218</v>
      </c>
      <c r="E154" s="5" t="s">
        <v>215</v>
      </c>
      <c r="F154" s="5" t="s">
        <v>219</v>
      </c>
      <c r="G154" s="5" t="s">
        <v>220</v>
      </c>
      <c r="H154" s="10"/>
      <c r="I154" s="5"/>
      <c r="J154" s="5"/>
      <c r="K154" s="10"/>
      <c r="L154" s="5" t="s">
        <v>525</v>
      </c>
      <c r="M154" s="10" t="s">
        <v>121</v>
      </c>
      <c r="N154" s="17" t="s">
        <v>195</v>
      </c>
      <c r="O154" s="25" t="s">
        <v>196</v>
      </c>
      <c r="P154" s="10" t="s">
        <v>65</v>
      </c>
      <c r="Q154" s="5" t="s">
        <v>207</v>
      </c>
      <c r="R154" s="5" t="s">
        <v>198</v>
      </c>
      <c r="S154" s="30" t="s">
        <v>199</v>
      </c>
      <c r="T154" s="20" t="s">
        <v>524</v>
      </c>
    </row>
    <row r="155" spans="1:20" ht="45" x14ac:dyDescent="0.3">
      <c r="A155" s="33" t="s">
        <v>1</v>
      </c>
      <c r="B155" s="33" t="s">
        <v>106</v>
      </c>
      <c r="C155" s="9" t="s">
        <v>209</v>
      </c>
      <c r="D155" s="9" t="s">
        <v>218</v>
      </c>
      <c r="E155" s="5" t="s">
        <v>215</v>
      </c>
      <c r="F155" s="5" t="s">
        <v>219</v>
      </c>
      <c r="G155" s="5" t="s">
        <v>220</v>
      </c>
      <c r="H155" s="40" t="e">
        <f t="shared" ref="H155:K155" si="58">+#REF!</f>
        <v>#REF!</v>
      </c>
      <c r="I155" s="41" t="e">
        <f t="shared" si="58"/>
        <v>#REF!</v>
      </c>
      <c r="J155" s="41" t="e">
        <f t="shared" si="58"/>
        <v>#REF!</v>
      </c>
      <c r="K155" s="40" t="e">
        <f t="shared" si="58"/>
        <v>#REF!</v>
      </c>
      <c r="L155" s="23" t="s">
        <v>499</v>
      </c>
      <c r="M155" s="10" t="s">
        <v>121</v>
      </c>
      <c r="N155" s="5" t="s">
        <v>707</v>
      </c>
      <c r="O155" s="29" t="s">
        <v>151</v>
      </c>
      <c r="P155" s="10" t="s">
        <v>152</v>
      </c>
      <c r="Q155" s="5" t="s">
        <v>207</v>
      </c>
      <c r="R155" s="5" t="s">
        <v>526</v>
      </c>
      <c r="S155" s="19">
        <v>1</v>
      </c>
      <c r="T155" s="20" t="s">
        <v>524</v>
      </c>
    </row>
    <row r="156" spans="1:20" ht="45" x14ac:dyDescent="0.3">
      <c r="A156" s="33" t="s">
        <v>1</v>
      </c>
      <c r="B156" s="33" t="s">
        <v>106</v>
      </c>
      <c r="C156" s="9" t="s">
        <v>209</v>
      </c>
      <c r="D156" s="9" t="s">
        <v>218</v>
      </c>
      <c r="E156" s="5" t="s">
        <v>215</v>
      </c>
      <c r="F156" s="5" t="s">
        <v>219</v>
      </c>
      <c r="G156" s="5" t="s">
        <v>178</v>
      </c>
      <c r="H156" s="10"/>
      <c r="I156" s="5"/>
      <c r="J156" s="5"/>
      <c r="K156" s="10"/>
      <c r="L156" s="5" t="s">
        <v>194</v>
      </c>
      <c r="M156" s="10" t="s">
        <v>121</v>
      </c>
      <c r="N156" s="5" t="s">
        <v>707</v>
      </c>
      <c r="O156" s="29" t="s">
        <v>128</v>
      </c>
      <c r="P156" s="5" t="s">
        <v>396</v>
      </c>
      <c r="Q156" s="5" t="s">
        <v>225</v>
      </c>
      <c r="R156" s="5" t="s">
        <v>527</v>
      </c>
      <c r="S156" s="37">
        <v>1</v>
      </c>
      <c r="T156" s="20" t="s">
        <v>524</v>
      </c>
    </row>
    <row r="157" spans="1:20" ht="45" x14ac:dyDescent="0.3">
      <c r="A157" s="33" t="s">
        <v>1</v>
      </c>
      <c r="B157" s="33" t="s">
        <v>106</v>
      </c>
      <c r="C157" s="9" t="s">
        <v>209</v>
      </c>
      <c r="D157" s="9" t="s">
        <v>218</v>
      </c>
      <c r="E157" s="5" t="s">
        <v>215</v>
      </c>
      <c r="F157" s="5" t="s">
        <v>219</v>
      </c>
      <c r="G157" s="5" t="s">
        <v>528</v>
      </c>
      <c r="H157" s="10"/>
      <c r="I157" s="5"/>
      <c r="J157" s="5"/>
      <c r="K157" s="10"/>
      <c r="L157" s="22" t="s">
        <v>33</v>
      </c>
      <c r="M157" s="10" t="s">
        <v>121</v>
      </c>
      <c r="N157" s="5" t="s">
        <v>522</v>
      </c>
      <c r="O157" s="29" t="s">
        <v>529</v>
      </c>
      <c r="P157" s="10" t="s">
        <v>530</v>
      </c>
      <c r="Q157" s="5" t="s">
        <v>225</v>
      </c>
      <c r="R157" s="5" t="s">
        <v>529</v>
      </c>
      <c r="S157" s="30" t="s">
        <v>531</v>
      </c>
      <c r="T157" s="20" t="s">
        <v>524</v>
      </c>
    </row>
    <row r="158" spans="1:20" ht="90" x14ac:dyDescent="0.3">
      <c r="A158" s="33" t="s">
        <v>1</v>
      </c>
      <c r="B158" s="33" t="s">
        <v>106</v>
      </c>
      <c r="C158" s="9" t="s">
        <v>209</v>
      </c>
      <c r="D158" s="9" t="s">
        <v>218</v>
      </c>
      <c r="E158" s="5" t="s">
        <v>438</v>
      </c>
      <c r="F158" s="5" t="s">
        <v>532</v>
      </c>
      <c r="G158" s="5" t="s">
        <v>439</v>
      </c>
      <c r="H158" s="10" t="e">
        <f t="shared" ref="H158:K158" si="59">+#REF!</f>
        <v>#REF!</v>
      </c>
      <c r="I158" s="5" t="e">
        <f t="shared" si="59"/>
        <v>#REF!</v>
      </c>
      <c r="J158" s="5" t="e">
        <f t="shared" si="59"/>
        <v>#REF!</v>
      </c>
      <c r="K158" s="10" t="e">
        <f t="shared" si="59"/>
        <v>#REF!</v>
      </c>
      <c r="L158" s="21" t="s">
        <v>33</v>
      </c>
      <c r="M158" s="10" t="s">
        <v>121</v>
      </c>
      <c r="N158" s="5" t="s">
        <v>522</v>
      </c>
      <c r="O158" s="29" t="s">
        <v>73</v>
      </c>
      <c r="P158" s="5" t="s">
        <v>74</v>
      </c>
      <c r="Q158" s="5" t="s">
        <v>441</v>
      </c>
      <c r="R158" s="5" t="s">
        <v>76</v>
      </c>
      <c r="S158" s="30" t="s">
        <v>533</v>
      </c>
      <c r="T158" s="20" t="s">
        <v>524</v>
      </c>
    </row>
    <row r="159" spans="1:20" ht="60" x14ac:dyDescent="0.3">
      <c r="A159" s="9" t="s">
        <v>534</v>
      </c>
      <c r="B159" s="9" t="s">
        <v>535</v>
      </c>
      <c r="C159" s="9" t="s">
        <v>536</v>
      </c>
      <c r="D159" s="9" t="s">
        <v>536</v>
      </c>
      <c r="E159" s="5" t="s">
        <v>537</v>
      </c>
      <c r="F159" s="5" t="s">
        <v>538</v>
      </c>
      <c r="G159" s="5" t="s">
        <v>539</v>
      </c>
      <c r="H159" s="5"/>
      <c r="I159" s="5"/>
      <c r="J159" s="5"/>
      <c r="K159" s="5"/>
      <c r="L159" s="5" t="s">
        <v>394</v>
      </c>
      <c r="M159" s="5" t="s">
        <v>244</v>
      </c>
      <c r="N159" s="5" t="s">
        <v>540</v>
      </c>
      <c r="O159" s="29" t="s">
        <v>128</v>
      </c>
      <c r="P159" s="5" t="s">
        <v>396</v>
      </c>
      <c r="Q159" s="5" t="s">
        <v>397</v>
      </c>
      <c r="R159" s="5" t="s">
        <v>507</v>
      </c>
      <c r="S159" s="26" t="s">
        <v>541</v>
      </c>
      <c r="T159" s="27" t="s">
        <v>542</v>
      </c>
    </row>
    <row r="160" spans="1:20" ht="60" x14ac:dyDescent="0.3">
      <c r="A160" s="9" t="s">
        <v>534</v>
      </c>
      <c r="B160" s="9" t="s">
        <v>535</v>
      </c>
      <c r="C160" s="9" t="s">
        <v>536</v>
      </c>
      <c r="D160" s="9" t="s">
        <v>536</v>
      </c>
      <c r="E160" s="5" t="s">
        <v>537</v>
      </c>
      <c r="F160" s="5" t="s">
        <v>538</v>
      </c>
      <c r="G160" s="5" t="s">
        <v>539</v>
      </c>
      <c r="H160" s="5"/>
      <c r="I160" s="5"/>
      <c r="J160" s="5"/>
      <c r="K160" s="5"/>
      <c r="L160" s="5" t="s">
        <v>394</v>
      </c>
      <c r="M160" s="5" t="s">
        <v>244</v>
      </c>
      <c r="N160" s="5" t="s">
        <v>543</v>
      </c>
      <c r="O160" s="29" t="s">
        <v>73</v>
      </c>
      <c r="P160" s="5" t="s">
        <v>74</v>
      </c>
      <c r="Q160" s="5" t="s">
        <v>397</v>
      </c>
      <c r="R160" s="5" t="s">
        <v>76</v>
      </c>
      <c r="S160" s="30" t="s">
        <v>653</v>
      </c>
      <c r="T160" s="27" t="s">
        <v>544</v>
      </c>
    </row>
    <row r="161" spans="1:20" ht="105" x14ac:dyDescent="0.3">
      <c r="A161" s="9" t="s">
        <v>534</v>
      </c>
      <c r="B161" s="9" t="s">
        <v>535</v>
      </c>
      <c r="C161" s="9" t="s">
        <v>536</v>
      </c>
      <c r="D161" s="9" t="s">
        <v>536</v>
      </c>
      <c r="E161" s="5" t="s">
        <v>537</v>
      </c>
      <c r="F161" s="5" t="s">
        <v>538</v>
      </c>
      <c r="G161" s="5" t="s">
        <v>667</v>
      </c>
      <c r="H161" s="5"/>
      <c r="I161" s="24"/>
      <c r="J161" s="5"/>
      <c r="K161" s="5"/>
      <c r="L161" s="24" t="s">
        <v>670</v>
      </c>
      <c r="M161" s="43" t="s">
        <v>121</v>
      </c>
      <c r="N161" s="24" t="s">
        <v>663</v>
      </c>
      <c r="O161" s="25" t="s">
        <v>668</v>
      </c>
      <c r="P161" s="24" t="s">
        <v>36</v>
      </c>
      <c r="Q161" s="23" t="s">
        <v>42</v>
      </c>
      <c r="R161" s="23" t="s">
        <v>664</v>
      </c>
      <c r="S161" s="48">
        <v>1</v>
      </c>
      <c r="T161" s="27" t="s">
        <v>542</v>
      </c>
    </row>
    <row r="162" spans="1:20" ht="60" x14ac:dyDescent="0.3">
      <c r="A162" s="9" t="s">
        <v>534</v>
      </c>
      <c r="B162" s="9" t="s">
        <v>535</v>
      </c>
      <c r="C162" s="9" t="s">
        <v>536</v>
      </c>
      <c r="D162" s="9" t="s">
        <v>536</v>
      </c>
      <c r="E162" s="5" t="s">
        <v>545</v>
      </c>
      <c r="F162" s="5" t="s">
        <v>546</v>
      </c>
      <c r="G162" s="5" t="s">
        <v>547</v>
      </c>
      <c r="H162" s="10"/>
      <c r="I162" s="5"/>
      <c r="J162" s="23"/>
      <c r="K162" s="24"/>
      <c r="L162" s="5" t="s">
        <v>548</v>
      </c>
      <c r="M162" s="5" t="s">
        <v>121</v>
      </c>
      <c r="N162" s="5" t="s">
        <v>549</v>
      </c>
      <c r="O162" s="29" t="s">
        <v>128</v>
      </c>
      <c r="P162" s="5" t="s">
        <v>396</v>
      </c>
      <c r="Q162" s="5" t="s">
        <v>550</v>
      </c>
      <c r="R162" s="5" t="s">
        <v>551</v>
      </c>
      <c r="S162" s="26" t="s">
        <v>552</v>
      </c>
      <c r="T162" s="27" t="s">
        <v>546</v>
      </c>
    </row>
    <row r="163" spans="1:20" ht="60" x14ac:dyDescent="0.3">
      <c r="A163" s="9" t="s">
        <v>534</v>
      </c>
      <c r="B163" s="9" t="s">
        <v>535</v>
      </c>
      <c r="C163" s="9" t="s">
        <v>536</v>
      </c>
      <c r="D163" s="9" t="s">
        <v>536</v>
      </c>
      <c r="E163" s="5" t="s">
        <v>545</v>
      </c>
      <c r="F163" s="5" t="s">
        <v>546</v>
      </c>
      <c r="G163" s="5" t="s">
        <v>547</v>
      </c>
      <c r="H163" s="10" t="e">
        <f t="shared" ref="H163:K163" si="60">+#REF!</f>
        <v>#REF!</v>
      </c>
      <c r="I163" s="5" t="e">
        <f t="shared" si="60"/>
        <v>#REF!</v>
      </c>
      <c r="J163" s="5" t="e">
        <f t="shared" si="60"/>
        <v>#REF!</v>
      </c>
      <c r="K163" s="10" t="e">
        <f t="shared" si="60"/>
        <v>#REF!</v>
      </c>
      <c r="L163" s="5" t="s">
        <v>548</v>
      </c>
      <c r="M163" s="5" t="s">
        <v>121</v>
      </c>
      <c r="N163" s="5" t="s">
        <v>708</v>
      </c>
      <c r="O163" s="29" t="s">
        <v>73</v>
      </c>
      <c r="P163" s="5" t="s">
        <v>74</v>
      </c>
      <c r="Q163" s="5" t="s">
        <v>550</v>
      </c>
      <c r="R163" s="5" t="s">
        <v>76</v>
      </c>
      <c r="S163" s="30" t="s">
        <v>553</v>
      </c>
      <c r="T163" s="27" t="s">
        <v>546</v>
      </c>
    </row>
    <row r="164" spans="1:20" ht="120" x14ac:dyDescent="0.3">
      <c r="A164" s="9" t="s">
        <v>554</v>
      </c>
      <c r="B164" s="9" t="s">
        <v>535</v>
      </c>
      <c r="C164" s="9" t="s">
        <v>536</v>
      </c>
      <c r="D164" s="9" t="s">
        <v>536</v>
      </c>
      <c r="E164" s="5" t="s">
        <v>555</v>
      </c>
      <c r="F164" s="5" t="s">
        <v>556</v>
      </c>
      <c r="G164" s="5" t="s">
        <v>557</v>
      </c>
      <c r="H164" s="31" t="e">
        <f t="shared" ref="H164:K164" si="61">#REF!</f>
        <v>#REF!</v>
      </c>
      <c r="I164" s="5" t="e">
        <f t="shared" si="61"/>
        <v>#REF!</v>
      </c>
      <c r="J164" s="32" t="e">
        <f t="shared" si="61"/>
        <v>#REF!</v>
      </c>
      <c r="K164" s="31" t="e">
        <f t="shared" si="61"/>
        <v>#REF!</v>
      </c>
      <c r="L164" s="5" t="s">
        <v>62</v>
      </c>
      <c r="M164" s="5" t="s">
        <v>244</v>
      </c>
      <c r="N164" s="5" t="s">
        <v>245</v>
      </c>
      <c r="O164" s="74" t="s">
        <v>64</v>
      </c>
      <c r="P164" s="10" t="s">
        <v>65</v>
      </c>
      <c r="Q164" s="5" t="s">
        <v>558</v>
      </c>
      <c r="R164" s="5" t="s">
        <v>559</v>
      </c>
      <c r="S164" s="19">
        <v>1</v>
      </c>
      <c r="T164" s="27" t="s">
        <v>556</v>
      </c>
    </row>
    <row r="165" spans="1:20" ht="120" x14ac:dyDescent="0.3">
      <c r="A165" s="9" t="s">
        <v>554</v>
      </c>
      <c r="B165" s="9" t="s">
        <v>535</v>
      </c>
      <c r="C165" s="9" t="s">
        <v>536</v>
      </c>
      <c r="D165" s="9" t="s">
        <v>536</v>
      </c>
      <c r="E165" s="5" t="s">
        <v>560</v>
      </c>
      <c r="F165" s="5" t="s">
        <v>556</v>
      </c>
      <c r="G165" s="5" t="s">
        <v>557</v>
      </c>
      <c r="H165" s="31"/>
      <c r="I165" s="5"/>
      <c r="J165" s="32"/>
      <c r="K165" s="31"/>
      <c r="L165" s="5" t="s">
        <v>62</v>
      </c>
      <c r="M165" s="5" t="s">
        <v>244</v>
      </c>
      <c r="N165" s="5" t="s">
        <v>561</v>
      </c>
      <c r="O165" s="74" t="s">
        <v>562</v>
      </c>
      <c r="P165" s="10" t="s">
        <v>65</v>
      </c>
      <c r="Q165" s="5" t="s">
        <v>558</v>
      </c>
      <c r="R165" s="5" t="s">
        <v>563</v>
      </c>
      <c r="S165" s="19">
        <v>1</v>
      </c>
      <c r="T165" s="27" t="s">
        <v>556</v>
      </c>
    </row>
    <row r="166" spans="1:20" ht="120" x14ac:dyDescent="0.3">
      <c r="A166" s="9" t="s">
        <v>554</v>
      </c>
      <c r="B166" s="9" t="s">
        <v>535</v>
      </c>
      <c r="C166" s="9" t="s">
        <v>536</v>
      </c>
      <c r="D166" s="9" t="s">
        <v>536</v>
      </c>
      <c r="E166" s="5" t="s">
        <v>564</v>
      </c>
      <c r="F166" s="5" t="s">
        <v>556</v>
      </c>
      <c r="G166" s="5" t="s">
        <v>557</v>
      </c>
      <c r="H166" s="31">
        <v>2.8</v>
      </c>
      <c r="I166" s="5" t="s">
        <v>101</v>
      </c>
      <c r="J166" s="32">
        <v>1.25</v>
      </c>
      <c r="K166" s="31" t="s">
        <v>71</v>
      </c>
      <c r="L166" s="5" t="s">
        <v>548</v>
      </c>
      <c r="M166" s="5" t="s">
        <v>244</v>
      </c>
      <c r="N166" s="5" t="s">
        <v>565</v>
      </c>
      <c r="O166" s="29" t="s">
        <v>133</v>
      </c>
      <c r="P166" s="10" t="s">
        <v>134</v>
      </c>
      <c r="Q166" s="5" t="s">
        <v>472</v>
      </c>
      <c r="R166" s="5" t="s">
        <v>163</v>
      </c>
      <c r="S166" s="26" t="s">
        <v>566</v>
      </c>
      <c r="T166" s="27" t="s">
        <v>556</v>
      </c>
    </row>
    <row r="167" spans="1:20" ht="75" x14ac:dyDescent="0.3">
      <c r="A167" s="9" t="s">
        <v>554</v>
      </c>
      <c r="B167" s="9" t="s">
        <v>535</v>
      </c>
      <c r="C167" s="9" t="s">
        <v>536</v>
      </c>
      <c r="D167" s="9" t="s">
        <v>536</v>
      </c>
      <c r="E167" s="5" t="s">
        <v>567</v>
      </c>
      <c r="F167" s="5" t="s">
        <v>568</v>
      </c>
      <c r="G167" s="5" t="s">
        <v>569</v>
      </c>
      <c r="H167" s="5"/>
      <c r="I167" s="5"/>
      <c r="J167" s="5"/>
      <c r="K167" s="5"/>
      <c r="L167" s="5" t="s">
        <v>394</v>
      </c>
      <c r="M167" s="5" t="s">
        <v>244</v>
      </c>
      <c r="N167" s="5" t="s">
        <v>540</v>
      </c>
      <c r="O167" s="29" t="s">
        <v>128</v>
      </c>
      <c r="P167" s="5" t="s">
        <v>396</v>
      </c>
      <c r="Q167" s="5" t="s">
        <v>397</v>
      </c>
      <c r="R167" s="5" t="s">
        <v>507</v>
      </c>
      <c r="S167" s="30" t="s">
        <v>570</v>
      </c>
      <c r="T167" s="27" t="s">
        <v>571</v>
      </c>
    </row>
    <row r="168" spans="1:20" ht="75" x14ac:dyDescent="0.3">
      <c r="A168" s="9" t="s">
        <v>554</v>
      </c>
      <c r="B168" s="9" t="s">
        <v>535</v>
      </c>
      <c r="C168" s="9" t="s">
        <v>536</v>
      </c>
      <c r="D168" s="9" t="s">
        <v>536</v>
      </c>
      <c r="E168" s="5" t="s">
        <v>572</v>
      </c>
      <c r="F168" s="5" t="s">
        <v>571</v>
      </c>
      <c r="G168" s="5" t="s">
        <v>573</v>
      </c>
      <c r="H168" s="10" t="e">
        <f t="shared" ref="H168:K168" si="62">+#REF!</f>
        <v>#REF!</v>
      </c>
      <c r="I168" s="5" t="e">
        <f t="shared" si="62"/>
        <v>#REF!</v>
      </c>
      <c r="J168" s="5" t="e">
        <f t="shared" si="62"/>
        <v>#REF!</v>
      </c>
      <c r="K168" s="10" t="e">
        <f t="shared" si="62"/>
        <v>#REF!</v>
      </c>
      <c r="L168" s="5" t="s">
        <v>548</v>
      </c>
      <c r="M168" s="5" t="s">
        <v>244</v>
      </c>
      <c r="N168" s="5" t="s">
        <v>574</v>
      </c>
      <c r="O168" s="74" t="s">
        <v>575</v>
      </c>
      <c r="P168" s="5" t="s">
        <v>36</v>
      </c>
      <c r="Q168" s="5" t="s">
        <v>576</v>
      </c>
      <c r="R168" s="5" t="s">
        <v>76</v>
      </c>
      <c r="S168" s="30" t="s">
        <v>570</v>
      </c>
      <c r="T168" s="27" t="s">
        <v>571</v>
      </c>
    </row>
    <row r="169" spans="1:20" ht="75" x14ac:dyDescent="0.3">
      <c r="A169" s="9" t="s">
        <v>554</v>
      </c>
      <c r="B169" s="9" t="s">
        <v>535</v>
      </c>
      <c r="C169" s="9" t="s">
        <v>536</v>
      </c>
      <c r="D169" s="9" t="s">
        <v>536</v>
      </c>
      <c r="E169" s="5" t="s">
        <v>572</v>
      </c>
      <c r="F169" s="5" t="s">
        <v>571</v>
      </c>
      <c r="G169" s="5" t="s">
        <v>573</v>
      </c>
      <c r="H169" s="10" t="e">
        <f t="shared" ref="H169:K169" si="63">+#REF!</f>
        <v>#REF!</v>
      </c>
      <c r="I169" s="5" t="e">
        <f t="shared" si="63"/>
        <v>#REF!</v>
      </c>
      <c r="J169" s="5" t="e">
        <f t="shared" si="63"/>
        <v>#REF!</v>
      </c>
      <c r="K169" s="10" t="e">
        <f t="shared" si="63"/>
        <v>#REF!</v>
      </c>
      <c r="L169" s="5" t="s">
        <v>548</v>
      </c>
      <c r="M169" s="5" t="s">
        <v>244</v>
      </c>
      <c r="N169" s="5" t="s">
        <v>577</v>
      </c>
      <c r="O169" s="29" t="s">
        <v>73</v>
      </c>
      <c r="P169" s="5" t="s">
        <v>36</v>
      </c>
      <c r="Q169" s="5" t="s">
        <v>576</v>
      </c>
      <c r="R169" s="5" t="s">
        <v>578</v>
      </c>
      <c r="S169" s="30" t="s">
        <v>570</v>
      </c>
      <c r="T169" s="27" t="s">
        <v>571</v>
      </c>
    </row>
    <row r="170" spans="1:20" ht="75" x14ac:dyDescent="0.3">
      <c r="A170" s="4" t="s">
        <v>534</v>
      </c>
      <c r="B170" s="4" t="s">
        <v>535</v>
      </c>
      <c r="C170" s="4" t="s">
        <v>536</v>
      </c>
      <c r="D170" s="4" t="s">
        <v>536</v>
      </c>
      <c r="E170" s="3" t="s">
        <v>579</v>
      </c>
      <c r="F170" s="3" t="s">
        <v>580</v>
      </c>
      <c r="G170" s="3" t="s">
        <v>581</v>
      </c>
      <c r="H170" s="75" t="e">
        <f t="shared" ref="H170:K173" si="64">+#REF!</f>
        <v>#REF!</v>
      </c>
      <c r="I170" s="3" t="e">
        <f t="shared" si="64"/>
        <v>#REF!</v>
      </c>
      <c r="J170" s="3" t="e">
        <f t="shared" si="64"/>
        <v>#REF!</v>
      </c>
      <c r="K170" s="75" t="e">
        <f t="shared" si="64"/>
        <v>#REF!</v>
      </c>
      <c r="L170" s="3" t="s">
        <v>62</v>
      </c>
      <c r="M170" s="3" t="s">
        <v>121</v>
      </c>
      <c r="N170" s="3" t="s">
        <v>582</v>
      </c>
      <c r="O170" s="76" t="s">
        <v>73</v>
      </c>
      <c r="P170" s="3" t="s">
        <v>74</v>
      </c>
      <c r="Q170" s="3" t="s">
        <v>411</v>
      </c>
      <c r="R170" s="3" t="s">
        <v>76</v>
      </c>
      <c r="S170" s="77" t="s">
        <v>570</v>
      </c>
      <c r="T170" s="27" t="s">
        <v>571</v>
      </c>
    </row>
    <row r="171" spans="1:20" ht="240" x14ac:dyDescent="0.3">
      <c r="A171" s="4" t="s">
        <v>534</v>
      </c>
      <c r="B171" s="4" t="s">
        <v>535</v>
      </c>
      <c r="C171" s="4" t="s">
        <v>536</v>
      </c>
      <c r="D171" s="4" t="s">
        <v>613</v>
      </c>
      <c r="E171" s="3" t="s">
        <v>633</v>
      </c>
      <c r="F171" s="3" t="s">
        <v>614</v>
      </c>
      <c r="G171" s="3" t="s">
        <v>632</v>
      </c>
      <c r="H171" s="3" t="s">
        <v>62</v>
      </c>
      <c r="I171" s="3" t="s">
        <v>121</v>
      </c>
      <c r="J171" s="3" t="s">
        <v>582</v>
      </c>
      <c r="K171" s="75"/>
      <c r="L171" s="3" t="s">
        <v>62</v>
      </c>
      <c r="M171" s="3" t="s">
        <v>121</v>
      </c>
      <c r="N171" s="3" t="s">
        <v>582</v>
      </c>
      <c r="O171" s="76" t="s">
        <v>665</v>
      </c>
      <c r="P171" s="3" t="s">
        <v>74</v>
      </c>
      <c r="Q171" s="3" t="s">
        <v>411</v>
      </c>
      <c r="R171" s="3" t="s">
        <v>610</v>
      </c>
      <c r="S171" s="77" t="s">
        <v>615</v>
      </c>
      <c r="T171" s="27" t="s">
        <v>616</v>
      </c>
    </row>
    <row r="172" spans="1:20" ht="60" x14ac:dyDescent="0.3">
      <c r="A172" s="4" t="s">
        <v>534</v>
      </c>
      <c r="B172" s="4" t="s">
        <v>535</v>
      </c>
      <c r="C172" s="4" t="s">
        <v>536</v>
      </c>
      <c r="D172" s="4" t="s">
        <v>613</v>
      </c>
      <c r="E172" s="3" t="s">
        <v>633</v>
      </c>
      <c r="F172" s="3" t="s">
        <v>614</v>
      </c>
      <c r="G172" s="3" t="s">
        <v>632</v>
      </c>
      <c r="H172" s="75" t="e">
        <f t="shared" si="64"/>
        <v>#REF!</v>
      </c>
      <c r="I172" s="3" t="e">
        <f t="shared" si="64"/>
        <v>#REF!</v>
      </c>
      <c r="J172" s="3" t="e">
        <f t="shared" si="64"/>
        <v>#REF!</v>
      </c>
      <c r="K172" s="75" t="e">
        <f t="shared" si="64"/>
        <v>#REF!</v>
      </c>
      <c r="L172" s="3" t="s">
        <v>62</v>
      </c>
      <c r="M172" s="3" t="s">
        <v>121</v>
      </c>
      <c r="N172" s="3" t="s">
        <v>582</v>
      </c>
      <c r="O172" s="76" t="s">
        <v>666</v>
      </c>
      <c r="P172" s="3" t="s">
        <v>36</v>
      </c>
      <c r="Q172" s="3" t="s">
        <v>411</v>
      </c>
      <c r="R172" s="3" t="s">
        <v>610</v>
      </c>
      <c r="S172" s="77" t="s">
        <v>615</v>
      </c>
      <c r="T172" s="27" t="s">
        <v>616</v>
      </c>
    </row>
    <row r="173" spans="1:20" ht="45" x14ac:dyDescent="0.3">
      <c r="A173" s="4" t="s">
        <v>534</v>
      </c>
      <c r="B173" s="4" t="s">
        <v>535</v>
      </c>
      <c r="C173" s="4" t="s">
        <v>624</v>
      </c>
      <c r="D173" s="4" t="s">
        <v>625</v>
      </c>
      <c r="E173" s="3" t="s">
        <v>673</v>
      </c>
      <c r="F173" s="3" t="s">
        <v>626</v>
      </c>
      <c r="G173" s="3" t="s">
        <v>627</v>
      </c>
      <c r="H173" s="75" t="e">
        <f t="shared" si="64"/>
        <v>#REF!</v>
      </c>
      <c r="I173" s="3" t="e">
        <f t="shared" si="64"/>
        <v>#REF!</v>
      </c>
      <c r="J173" s="3" t="e">
        <f t="shared" si="64"/>
        <v>#REF!</v>
      </c>
      <c r="K173" s="75" t="e">
        <f t="shared" si="64"/>
        <v>#REF!</v>
      </c>
      <c r="L173" s="3" t="s">
        <v>62</v>
      </c>
      <c r="M173" s="3" t="s">
        <v>244</v>
      </c>
      <c r="N173" s="3" t="s">
        <v>582</v>
      </c>
      <c r="O173" s="76" t="s">
        <v>628</v>
      </c>
      <c r="P173" s="3" t="s">
        <v>74</v>
      </c>
      <c r="Q173" s="3" t="s">
        <v>629</v>
      </c>
      <c r="R173" s="3" t="s">
        <v>610</v>
      </c>
      <c r="S173" s="77" t="s">
        <v>630</v>
      </c>
      <c r="T173" s="27" t="s">
        <v>631</v>
      </c>
    </row>
    <row r="174" spans="1:20" ht="45" x14ac:dyDescent="0.3">
      <c r="A174" s="78" t="s">
        <v>0</v>
      </c>
      <c r="B174" s="78" t="s">
        <v>535</v>
      </c>
      <c r="C174" s="78" t="s">
        <v>583</v>
      </c>
      <c r="D174" s="57" t="s">
        <v>584</v>
      </c>
      <c r="E174" s="57" t="s">
        <v>585</v>
      </c>
      <c r="F174" s="57" t="s">
        <v>586</v>
      </c>
      <c r="G174" s="79" t="s">
        <v>593</v>
      </c>
      <c r="H174" s="79"/>
      <c r="I174" s="79"/>
      <c r="J174" s="79"/>
      <c r="K174" s="79"/>
      <c r="L174" s="79"/>
      <c r="M174" s="79"/>
      <c r="N174" s="79"/>
      <c r="O174" s="79"/>
      <c r="P174" s="79"/>
      <c r="Q174" s="79"/>
      <c r="R174" s="79"/>
      <c r="S174" s="80"/>
      <c r="T174" s="79"/>
    </row>
    <row r="175" spans="1:20" ht="45" x14ac:dyDescent="0.3">
      <c r="A175" s="78" t="s">
        <v>0</v>
      </c>
      <c r="B175" s="78" t="s">
        <v>535</v>
      </c>
      <c r="C175" s="78" t="s">
        <v>583</v>
      </c>
      <c r="D175" s="57" t="s">
        <v>584</v>
      </c>
      <c r="E175" s="57" t="s">
        <v>587</v>
      </c>
      <c r="F175" s="57" t="s">
        <v>586</v>
      </c>
      <c r="G175" s="79" t="s">
        <v>593</v>
      </c>
      <c r="H175" s="79"/>
      <c r="I175" s="79"/>
      <c r="J175" s="79"/>
      <c r="K175" s="79"/>
      <c r="L175" s="79"/>
      <c r="M175" s="79"/>
      <c r="N175" s="79"/>
      <c r="O175" s="79"/>
      <c r="P175" s="79"/>
      <c r="Q175" s="79"/>
      <c r="R175" s="79"/>
      <c r="S175" s="80"/>
      <c r="T175" s="79"/>
    </row>
    <row r="176" spans="1:20" ht="45" x14ac:dyDescent="0.3">
      <c r="A176" s="78" t="s">
        <v>0</v>
      </c>
      <c r="B176" s="78" t="s">
        <v>535</v>
      </c>
      <c r="C176" s="78" t="s">
        <v>583</v>
      </c>
      <c r="D176" s="57" t="s">
        <v>584</v>
      </c>
      <c r="E176" s="57" t="s">
        <v>588</v>
      </c>
      <c r="F176" s="57" t="s">
        <v>589</v>
      </c>
      <c r="G176" s="79" t="s">
        <v>593</v>
      </c>
      <c r="H176" s="79"/>
      <c r="I176" s="79"/>
      <c r="J176" s="79"/>
      <c r="K176" s="79"/>
      <c r="L176" s="79"/>
      <c r="M176" s="79"/>
      <c r="N176" s="79"/>
      <c r="O176" s="79"/>
      <c r="P176" s="57"/>
      <c r="Q176" s="79"/>
      <c r="R176" s="79"/>
      <c r="S176" s="80"/>
      <c r="T176" s="79"/>
    </row>
    <row r="177" spans="1:20" ht="45" x14ac:dyDescent="0.3">
      <c r="A177" s="78" t="s">
        <v>0</v>
      </c>
      <c r="B177" s="78" t="s">
        <v>535</v>
      </c>
      <c r="C177" s="78" t="s">
        <v>590</v>
      </c>
      <c r="D177" s="57" t="s">
        <v>591</v>
      </c>
      <c r="E177" s="79" t="s">
        <v>600</v>
      </c>
      <c r="F177" s="57" t="s">
        <v>586</v>
      </c>
      <c r="G177" s="79" t="s">
        <v>593</v>
      </c>
      <c r="H177" s="79"/>
      <c r="I177" s="79"/>
      <c r="J177" s="79"/>
      <c r="K177" s="79"/>
      <c r="L177" s="79"/>
      <c r="M177" s="79"/>
      <c r="N177" s="79"/>
      <c r="O177" s="79"/>
      <c r="P177" s="79"/>
      <c r="Q177" s="79"/>
      <c r="R177" s="79"/>
      <c r="S177" s="80"/>
      <c r="T177" s="79"/>
    </row>
    <row r="178" spans="1:20" ht="45" x14ac:dyDescent="0.3">
      <c r="A178" s="78" t="s">
        <v>0</v>
      </c>
      <c r="B178" s="78" t="s">
        <v>535</v>
      </c>
      <c r="C178" s="78" t="s">
        <v>590</v>
      </c>
      <c r="D178" s="57" t="s">
        <v>591</v>
      </c>
      <c r="E178" s="57" t="s">
        <v>587</v>
      </c>
      <c r="F178" s="57" t="s">
        <v>586</v>
      </c>
      <c r="G178" s="79" t="s">
        <v>593</v>
      </c>
      <c r="H178" s="79"/>
      <c r="I178" s="79"/>
      <c r="J178" s="79"/>
      <c r="K178" s="79"/>
      <c r="L178" s="79"/>
      <c r="M178" s="79"/>
      <c r="N178" s="79"/>
      <c r="O178" s="79"/>
      <c r="P178" s="79"/>
      <c r="Q178" s="79"/>
      <c r="R178" s="79"/>
      <c r="S178" s="80"/>
      <c r="T178" s="79"/>
    </row>
    <row r="179" spans="1:20" x14ac:dyDescent="0.3">
      <c r="A179" s="12"/>
      <c r="B179" s="12"/>
      <c r="C179" s="12"/>
      <c r="D179" s="12"/>
      <c r="E179" s="12"/>
      <c r="F179" s="12"/>
      <c r="G179" s="12"/>
      <c r="H179" s="12"/>
      <c r="I179" s="12"/>
      <c r="J179" s="12"/>
      <c r="K179" s="12"/>
      <c r="L179" s="12"/>
      <c r="M179" s="12"/>
      <c r="N179" s="12"/>
      <c r="O179" s="12"/>
      <c r="P179" s="12"/>
      <c r="Q179" s="12"/>
      <c r="R179" s="12"/>
      <c r="S179" s="12"/>
      <c r="T179" s="28"/>
    </row>
    <row r="180" spans="1:20" x14ac:dyDescent="0.3">
      <c r="A180" s="81" t="s">
        <v>592</v>
      </c>
      <c r="B180" s="12"/>
      <c r="C180" s="12"/>
      <c r="D180" s="12"/>
      <c r="E180" s="12"/>
      <c r="F180" s="12"/>
      <c r="G180" s="12"/>
      <c r="H180" s="12"/>
      <c r="I180" s="12"/>
      <c r="J180" s="12"/>
      <c r="K180" s="12"/>
      <c r="L180" s="12"/>
      <c r="M180" s="12"/>
      <c r="N180" s="12"/>
      <c r="O180" s="12"/>
      <c r="P180" s="12"/>
      <c r="Q180" s="12"/>
      <c r="R180" s="12"/>
      <c r="S180" s="12"/>
      <c r="T180" s="28"/>
    </row>
  </sheetData>
  <autoFilter ref="A2:T178">
    <filterColumn colId="12" showButton="0"/>
    <filterColumn colId="14" showButton="0"/>
    <filterColumn colId="16" showButton="0"/>
    <filterColumn colId="17" showButton="0"/>
    <filterColumn colId="18" showButton="0"/>
  </autoFilter>
  <customSheetViews>
    <customSheetView guid="{355BEA43-45E9-4B59-B850-0033ED653A0F}" filter="1" showAutoFilter="1">
      <pageMargins left="0.7" right="0.7" top="0.75" bottom="0.75" header="0.3" footer="0.3"/>
      <autoFilter ref="A2:Z165"/>
      <extLst>
        <ext uri="GoogleSheetsCustomDataVersion1">
          <go:sheetsCustomData xmlns:go="http://customooxmlschemas.google.com/" filterViewId="702780100"/>
        </ext>
      </extLst>
    </customSheetView>
  </customSheetViews>
  <mergeCells count="8">
    <mergeCell ref="A1:F1"/>
    <mergeCell ref="G1:N1"/>
    <mergeCell ref="O1:T1"/>
    <mergeCell ref="H3:I3"/>
    <mergeCell ref="J3:K3"/>
    <mergeCell ref="Q2:T2"/>
    <mergeCell ref="O2:P2"/>
    <mergeCell ref="M2:N2"/>
  </mergeCells>
  <pageMargins left="0.39370078740157483" right="0.39370078740157483" top="0.78740157480314965" bottom="0.39370078740157483" header="0" footer="0"/>
  <pageSetup paperSize="9" scale="26" fitToHeight="0" orientation="landscape" r:id="rId1"/>
  <headerFooter>
    <oddHeader>&amp;RIstituto Zooprofilattico Sperimentale dell'Abruzzo e del Molise G.Caporale</oddHeader>
    <oddFooter>&amp;R&amp;F/&amp;A_pag.&amp;P/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MAPPATURA PROCESSI</vt:lpstr>
      <vt:lpstr>'MAPPATURA PROCESSI'!Titoli_stampa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Maria Verrocchio</dc:creator>
  <cp:lastModifiedBy>Vanessa Maria Mancini</cp:lastModifiedBy>
  <cp:lastPrinted>2024-01-29T07:26:09Z</cp:lastPrinted>
  <dcterms:created xsi:type="dcterms:W3CDTF">2015-10-08T10:00:44Z</dcterms:created>
  <dcterms:modified xsi:type="dcterms:W3CDTF">2024-02-14T07:42:36Z</dcterms:modified>
</cp:coreProperties>
</file>